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<sst xmlns="http://schemas.openxmlformats.org/spreadsheetml/2006/main" count="362" uniqueCount="202">
  <si>
    <t>FED</t>
  </si>
  <si>
    <t>PTOS</t>
  </si>
  <si>
    <t>POS</t>
  </si>
  <si>
    <t>CONFEDERAÇÃO BRASILEIRA DE CICLISMO</t>
  </si>
  <si>
    <t>EQUIPE</t>
  </si>
  <si>
    <t>CIDADE</t>
  </si>
  <si>
    <t>Copa America - 08/01/12</t>
  </si>
  <si>
    <t>Real Cycling Team</t>
  </si>
  <si>
    <t>Sorocaba</t>
  </si>
  <si>
    <t>SP</t>
  </si>
  <si>
    <t>Pindamonhangaba</t>
  </si>
  <si>
    <t>Funvic/Pindamonhangaba/Marcondes Cesar</t>
  </si>
  <si>
    <t>São Jose dos Campos/Kuota</t>
  </si>
  <si>
    <t>São Jose dos Campos</t>
  </si>
  <si>
    <t>Clube DataRo de Ciclismo/Foz do Iguaçu</t>
  </si>
  <si>
    <t>Foz do Iguaçu</t>
  </si>
  <si>
    <t>PR</t>
  </si>
  <si>
    <t>São Lucas Saude/Giant/Ciclo Ravena/Americana</t>
  </si>
  <si>
    <t>Americana</t>
  </si>
  <si>
    <t>Santos</t>
  </si>
  <si>
    <t>Sportix/Assis/Amea</t>
  </si>
  <si>
    <t>Assis</t>
  </si>
  <si>
    <t>Velo/Seme Rio Claro</t>
  </si>
  <si>
    <t>Rio Claro</t>
  </si>
  <si>
    <t>São Caetano do Sul/Vzan/DKS Bike/Maxxis/Ca</t>
  </si>
  <si>
    <t>São Caetano do sul</t>
  </si>
  <si>
    <t>Ribeirão Preto</t>
  </si>
  <si>
    <t>FW Engenharia/Três Rios/Amazonas Bike</t>
  </si>
  <si>
    <t>Três Rios</t>
  </si>
  <si>
    <t>RJ</t>
  </si>
  <si>
    <t>Suzano/DSW Automotive</t>
  </si>
  <si>
    <t>Suzano</t>
  </si>
  <si>
    <t>Associação Esportiva Alto Giro</t>
  </si>
  <si>
    <t>Campo Grande</t>
  </si>
  <si>
    <t>MS</t>
  </si>
  <si>
    <t>Antonio Assmar - 22/01/12</t>
  </si>
  <si>
    <t>Equipe de Ciclismo HC3 Sport</t>
  </si>
  <si>
    <t>Macapa</t>
  </si>
  <si>
    <t>AP</t>
  </si>
  <si>
    <t>Cidade de Macapa - 05/02/12</t>
  </si>
  <si>
    <t>Clube Amazonia de Ciclismo</t>
  </si>
  <si>
    <t>Belem</t>
  </si>
  <si>
    <t>PA</t>
  </si>
  <si>
    <t>Paragominas</t>
  </si>
  <si>
    <t>Adventure Bike</t>
  </si>
  <si>
    <t>Abertura do vale - 05/02/12</t>
  </si>
  <si>
    <t>Jacarei/Jbike</t>
  </si>
  <si>
    <t>Jacarei</t>
  </si>
  <si>
    <t>Torneio de Verão - 12/02/12</t>
  </si>
  <si>
    <t>ADF Liniers/Semel/Bauru</t>
  </si>
  <si>
    <t>Bauru</t>
  </si>
  <si>
    <t>UCI Iracemapolis/Centro de Excelencia</t>
  </si>
  <si>
    <t>Iracemapolis</t>
  </si>
  <si>
    <t>Leonardo Silva - 12/02/12</t>
  </si>
  <si>
    <t>Barcellos Sports Fortaleza</t>
  </si>
  <si>
    <t>Fortaleza</t>
  </si>
  <si>
    <t>CE</t>
  </si>
  <si>
    <t>Copa Angra - 04/03/12</t>
  </si>
  <si>
    <t>W1 Amazonas Bike</t>
  </si>
  <si>
    <t>Cabo Frio</t>
  </si>
  <si>
    <t>TV Atalaia - 17/03/12</t>
  </si>
  <si>
    <t>Giro do Interior - 19/03/12</t>
  </si>
  <si>
    <t>Circuito Boa Vista - 04/03/12</t>
  </si>
  <si>
    <t>Avai/FME Florianopolis/APGF</t>
  </si>
  <si>
    <t>Florianopolis</t>
  </si>
  <si>
    <t>SC</t>
  </si>
  <si>
    <t>Pref Chapeco/Unichapeco</t>
  </si>
  <si>
    <t>Chapeco</t>
  </si>
  <si>
    <t>Subida Morro da Cruz - 18/03/12</t>
  </si>
  <si>
    <t>Unimed Brusque/Farmacia Dorita/Anasol/FME</t>
  </si>
  <si>
    <t>Brusque</t>
  </si>
  <si>
    <t>Equipe Pioneira PX da Zona Sul/X Bike</t>
  </si>
  <si>
    <t>Aniversario Fundação FNC/RN - 11/03/12</t>
  </si>
  <si>
    <t>João Pessoa</t>
  </si>
  <si>
    <t>PB</t>
  </si>
  <si>
    <t>Bike Company - 19/02/12</t>
  </si>
  <si>
    <t>Print Bike em Ação/Paragominas</t>
  </si>
  <si>
    <t>Ananindeua Esporte Clube</t>
  </si>
  <si>
    <t>Asalp/Cooesa/Big Bem</t>
  </si>
  <si>
    <t>Copa Seel - 25/03/12</t>
  </si>
  <si>
    <t>Mega 94 - 11/03/12</t>
  </si>
  <si>
    <t>Clube Maringaense de Ciclismo</t>
  </si>
  <si>
    <t>Maringa</t>
  </si>
  <si>
    <t>Ass Otica Mar Del Plata de Ciclismo</t>
  </si>
  <si>
    <t>Ass Modelo Douradense de Ciclismo</t>
  </si>
  <si>
    <t>Ass Esportiva Gilmar Bicicletas</t>
  </si>
  <si>
    <t>Clacicox/Coxim/MS</t>
  </si>
  <si>
    <t>Coxim</t>
  </si>
  <si>
    <t>São Francisco Saude/Powerade/SME Ribeirão Preto</t>
  </si>
  <si>
    <t>Aniversario FPC/SP - 29/04</t>
  </si>
  <si>
    <t>Fundesport/Duck Bike/Araraquara</t>
  </si>
  <si>
    <t>Araraquara</t>
  </si>
  <si>
    <t>Nova Andradina - 01/05</t>
  </si>
  <si>
    <t>Volta de Farroupilha - 06/05/12</t>
  </si>
  <si>
    <t>Ayrton Senna - 01/05/12</t>
  </si>
  <si>
    <t>Copa Hilario Diegues - 15/04/12</t>
  </si>
  <si>
    <t>Copa Hans Fischer - 29/04</t>
  </si>
  <si>
    <t>Copa Volta Redonda - 01/04</t>
  </si>
  <si>
    <t>GRCE Memorial/Prefeitura de Santos</t>
  </si>
  <si>
    <t>Caloi Velo Brasil</t>
  </si>
  <si>
    <t>Rio de Janeiro</t>
  </si>
  <si>
    <t>Ass Rio Pretense de Ciclismo</t>
  </si>
  <si>
    <t>São Jose do Rio Preto</t>
  </si>
  <si>
    <t>Copa America - 08/01</t>
  </si>
  <si>
    <t>Abertura do vale - 05/02</t>
  </si>
  <si>
    <t>Caçapava</t>
  </si>
  <si>
    <t>Torneio de Verão - 12/02</t>
  </si>
  <si>
    <t>Antonio Assmar - 22/01</t>
  </si>
  <si>
    <t>Torneio Verão - 12/02</t>
  </si>
  <si>
    <t>Londrina</t>
  </si>
  <si>
    <t>Volta do Futuro - 26/02</t>
  </si>
  <si>
    <t>Circuito Boa Vista - 04/03</t>
  </si>
  <si>
    <t>Barão Belgaço - 10/03</t>
  </si>
  <si>
    <t>Ser Cidade Verde/Mato Grosso</t>
  </si>
  <si>
    <t>Cuiaba</t>
  </si>
  <si>
    <t>MT</t>
  </si>
  <si>
    <t>GP Mega 94 - 11/03</t>
  </si>
  <si>
    <t>Ass Esportiva Alto Giro</t>
  </si>
  <si>
    <t>Subida do Morro da Cruz - 18/03</t>
  </si>
  <si>
    <t>Copa Volta redonda - 01/04</t>
  </si>
  <si>
    <t>Copa Tangara da Serra - 01/04</t>
  </si>
  <si>
    <t>ACT/Tangara da Serra/Bike Shop</t>
  </si>
  <si>
    <t>Tangara da Serra</t>
  </si>
  <si>
    <t>Copa Metropolitana PA - 29/04</t>
  </si>
  <si>
    <t>Israel de Freitas - 06/05</t>
  </si>
  <si>
    <t xml:space="preserve"> Tour do PE - 03/06</t>
  </si>
  <si>
    <t>Desafio Pe Ancheta - 09/06</t>
  </si>
  <si>
    <t>GP Rio Claro - 10/06</t>
  </si>
  <si>
    <t>Piacicaba</t>
  </si>
  <si>
    <t>Selam/Piracicaba/Espaço da Bike</t>
  </si>
  <si>
    <t>Volta PA - 10/06</t>
  </si>
  <si>
    <t>Copa Rio das Ostras - 10/06</t>
  </si>
  <si>
    <t>Camp Brasil Estrada - 24/06</t>
  </si>
  <si>
    <t>CN</t>
  </si>
  <si>
    <t>Camp Brasil CRI - 23/06</t>
  </si>
  <si>
    <t>CNI</t>
  </si>
  <si>
    <t>GP Montes Claros - 30/06</t>
  </si>
  <si>
    <t>Copa Cidade Canção - 27/05</t>
  </si>
  <si>
    <t>Equipe Fenix de Ciclismo/Acorizal</t>
  </si>
  <si>
    <t>Hilario Diegues - 15/04</t>
  </si>
  <si>
    <t>Aniversario FPC - 29/04</t>
  </si>
  <si>
    <t>Ayrton Senna - 01/05</t>
  </si>
  <si>
    <t>Ciclo Ravena</t>
  </si>
  <si>
    <t>Camp Brasil Estrada - 20/05</t>
  </si>
  <si>
    <t>Liga de Ciclismo do Oeste Prana</t>
  </si>
  <si>
    <t>Camp Brasil CRI - 19/05</t>
  </si>
  <si>
    <t>Copa Rio Claro - 10/06</t>
  </si>
  <si>
    <t>Funvic/Pindamonhangaba/Marcondes Cesar/Gelog</t>
  </si>
  <si>
    <t>Clube de Ciclismo Caçapava</t>
  </si>
  <si>
    <t>São Francisco Saude/KHS/SME Ribeirão Preto</t>
  </si>
  <si>
    <t>Suzano/Dsw Automotive</t>
  </si>
  <si>
    <t>Smel/Unimed/Boi Gordo/Triex/Sertãozinho</t>
  </si>
  <si>
    <t>Ciclofoz-Ass Iguaçuense de Ciclismo</t>
  </si>
  <si>
    <t>São Caetano do Sul</t>
  </si>
  <si>
    <t>Sertãozinho</t>
  </si>
  <si>
    <t>Hidrorepell Tintas/FME/Bike Point</t>
  </si>
  <si>
    <t>Criciuma</t>
  </si>
  <si>
    <t>Smel Foz do Iguaçu</t>
  </si>
  <si>
    <t>Caloi Velo Brsil</t>
  </si>
  <si>
    <t>Clube Londrinense de Ciclismo</t>
  </si>
  <si>
    <t>São Paulo</t>
  </si>
  <si>
    <t>Cascavel</t>
  </si>
  <si>
    <t>AAT Fespar de Paranavai</t>
  </si>
  <si>
    <t>Paranavai</t>
  </si>
  <si>
    <t>GP Internacional SP - 09/07</t>
  </si>
  <si>
    <t>Indaiatuba</t>
  </si>
  <si>
    <t>Sesla GMR Indaiatuba</t>
  </si>
  <si>
    <t>Equipe de Ciclismo de Taubate</t>
  </si>
  <si>
    <t>Taubate</t>
  </si>
  <si>
    <t>Smel Mogi das Cruzes</t>
  </si>
  <si>
    <t>Mogi das Cruzes</t>
  </si>
  <si>
    <t>Clube de Ciclismo de Caçapava</t>
  </si>
  <si>
    <t>Copa Petropolis - 01/07</t>
  </si>
  <si>
    <t>Macapa verão - 22/07</t>
  </si>
  <si>
    <t>Clube de Ciclismo Pedal Leve-CCPL</t>
  </si>
  <si>
    <t>Tubarão/CCAA/Fragoma/Giba Cicle</t>
  </si>
  <si>
    <t>Tubarão</t>
  </si>
  <si>
    <t>Dante de Oliveira - 08/07</t>
  </si>
  <si>
    <t>Cuiaba Chapada - 13/05</t>
  </si>
  <si>
    <t>São Salvador - 06/08</t>
  </si>
  <si>
    <t>Copa Três Rios - 06/05</t>
  </si>
  <si>
    <t>GP Catalão - 12/08</t>
  </si>
  <si>
    <t>Associação Ciclistica Alfa</t>
  </si>
  <si>
    <t>Goiania</t>
  </si>
  <si>
    <t>GO</t>
  </si>
  <si>
    <t>GP São Jose dos Campos - 05/08</t>
  </si>
  <si>
    <t>Ass Radical Sport Clube/Boituva</t>
  </si>
  <si>
    <t>Boituva</t>
  </si>
  <si>
    <t>GP S Jose dos Campos - 05/08</t>
  </si>
  <si>
    <t>Desafio Tour Rio - 19/08</t>
  </si>
  <si>
    <t>Cidade Morena - 26/08</t>
  </si>
  <si>
    <t>Dourados</t>
  </si>
  <si>
    <t>Clacicox-Coxim-MS</t>
  </si>
  <si>
    <t>Coxim-MS</t>
  </si>
  <si>
    <t>Anesio Argenton - 26/08</t>
  </si>
  <si>
    <t>Ass Batataense de Ciclismo/Passion Bike</t>
  </si>
  <si>
    <t>Batatais</t>
  </si>
  <si>
    <t>Tour do Rio - 02/09</t>
  </si>
  <si>
    <t>RANKING ESTRADA EQUIPES JUNIOR MASCULINO - 17/09/2012</t>
  </si>
  <si>
    <t>RANKING ESTRADA EQUIPES ELITE FEMININO - 17/09/2012</t>
  </si>
  <si>
    <t>RANKING ESTRADA EQUIPES ELITE MASCULINO - 17/09/2012</t>
  </si>
  <si>
    <t>Volta do ABC - 09/09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</si>
</sst>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dd/mm/yy;@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0" xfId="44" applyFont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4.421875" style="0" bestFit="1" customWidth="1"/>
    <col min="3" max="3" width="43.7109375" style="0" bestFit="1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56" width="5.28125" style="0" customWidth="1"/>
    <col min="57" max="57" width="0.85546875" style="0" customWidth="1"/>
  </cols>
  <sheetData>
    <row r="1" spans="1:57" ht="69.75" customHeight="1">
      <c r="A1" s="28" t="s">
        <v>3</v>
      </c>
      <c r="B1" s="29"/>
      <c r="C1" s="29"/>
      <c r="D1" s="29"/>
      <c r="E1" s="30"/>
      <c r="F1" s="4"/>
      <c r="G1" s="26"/>
      <c r="H1" s="26" t="s">
        <v>201</v>
      </c>
      <c r="I1" s="26" t="s">
        <v>197</v>
      </c>
      <c r="J1" s="26" t="s">
        <v>194</v>
      </c>
      <c r="K1" s="26" t="s">
        <v>190</v>
      </c>
      <c r="L1" s="26" t="s">
        <v>189</v>
      </c>
      <c r="M1" s="26" t="s">
        <v>181</v>
      </c>
      <c r="N1" s="26" t="s">
        <v>179</v>
      </c>
      <c r="O1" s="26" t="s">
        <v>185</v>
      </c>
      <c r="P1" s="26" t="s">
        <v>173</v>
      </c>
      <c r="Q1" s="26" t="s">
        <v>164</v>
      </c>
      <c r="R1" s="26" t="s">
        <v>177</v>
      </c>
      <c r="S1" s="26" t="s">
        <v>172</v>
      </c>
      <c r="T1" s="26" t="s">
        <v>136</v>
      </c>
      <c r="U1" s="26" t="s">
        <v>132</v>
      </c>
      <c r="V1" s="26" t="s">
        <v>134</v>
      </c>
      <c r="W1" s="26" t="s">
        <v>131</v>
      </c>
      <c r="X1" s="26" t="s">
        <v>130</v>
      </c>
      <c r="Y1" s="26" t="s">
        <v>127</v>
      </c>
      <c r="Z1" s="26" t="s">
        <v>126</v>
      </c>
      <c r="AA1" s="26" t="s">
        <v>125</v>
      </c>
      <c r="AB1" s="26" t="s">
        <v>137</v>
      </c>
      <c r="AC1" s="26" t="s">
        <v>178</v>
      </c>
      <c r="AD1" s="26" t="s">
        <v>180</v>
      </c>
      <c r="AE1" s="26" t="s">
        <v>124</v>
      </c>
      <c r="AF1" s="26" t="s">
        <v>93</v>
      </c>
      <c r="AG1" s="26" t="s">
        <v>94</v>
      </c>
      <c r="AH1" s="26" t="s">
        <v>92</v>
      </c>
      <c r="AI1" s="26" t="s">
        <v>123</v>
      </c>
      <c r="AJ1" s="26" t="s">
        <v>96</v>
      </c>
      <c r="AK1" s="26" t="s">
        <v>89</v>
      </c>
      <c r="AL1" s="26" t="s">
        <v>95</v>
      </c>
      <c r="AM1" s="26" t="s">
        <v>120</v>
      </c>
      <c r="AN1" s="26" t="s">
        <v>97</v>
      </c>
      <c r="AO1" s="26" t="s">
        <v>118</v>
      </c>
      <c r="AP1" s="34" t="s">
        <v>80</v>
      </c>
      <c r="AQ1" s="34" t="s">
        <v>79</v>
      </c>
      <c r="AR1" s="26" t="s">
        <v>72</v>
      </c>
      <c r="AS1" s="26" t="s">
        <v>68</v>
      </c>
      <c r="AT1" s="26" t="s">
        <v>62</v>
      </c>
      <c r="AU1" s="26" t="s">
        <v>61</v>
      </c>
      <c r="AV1" s="26" t="s">
        <v>60</v>
      </c>
      <c r="AW1" s="26" t="s">
        <v>57</v>
      </c>
      <c r="AX1" s="34" t="s">
        <v>75</v>
      </c>
      <c r="AY1" s="26" t="s">
        <v>53</v>
      </c>
      <c r="AZ1" s="26" t="s">
        <v>48</v>
      </c>
      <c r="BA1" s="26" t="s">
        <v>45</v>
      </c>
      <c r="BB1" s="26" t="s">
        <v>39</v>
      </c>
      <c r="BC1" s="26" t="s">
        <v>35</v>
      </c>
      <c r="BD1" s="26" t="s">
        <v>6</v>
      </c>
      <c r="BE1" s="5"/>
    </row>
    <row r="2" spans="1:57" ht="69.75" customHeight="1">
      <c r="A2" s="31" t="s">
        <v>200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6"/>
    </row>
    <row r="3" spans="1:57" s="23" customFormat="1" ht="15" customHeight="1">
      <c r="A3" s="19" t="s">
        <v>2</v>
      </c>
      <c r="B3" s="19" t="s">
        <v>4</v>
      </c>
      <c r="C3" s="19" t="s">
        <v>5</v>
      </c>
      <c r="D3" s="19" t="s">
        <v>0</v>
      </c>
      <c r="E3" s="19" t="s">
        <v>1</v>
      </c>
      <c r="F3" s="21"/>
      <c r="G3" s="20"/>
      <c r="H3" s="20">
        <v>3</v>
      </c>
      <c r="I3" s="20">
        <v>1</v>
      </c>
      <c r="J3" s="20">
        <v>4</v>
      </c>
      <c r="K3" s="20">
        <v>3</v>
      </c>
      <c r="L3" s="20">
        <v>4</v>
      </c>
      <c r="M3" s="20">
        <v>5</v>
      </c>
      <c r="N3" s="20">
        <v>3</v>
      </c>
      <c r="O3" s="20">
        <v>5</v>
      </c>
      <c r="P3" s="20">
        <v>3</v>
      </c>
      <c r="Q3" s="20">
        <v>3</v>
      </c>
      <c r="R3" s="20">
        <v>5</v>
      </c>
      <c r="S3" s="20">
        <v>5</v>
      </c>
      <c r="T3" s="20">
        <v>3</v>
      </c>
      <c r="U3" s="20" t="s">
        <v>133</v>
      </c>
      <c r="V3" s="20" t="s">
        <v>135</v>
      </c>
      <c r="W3" s="20">
        <v>5</v>
      </c>
      <c r="X3" s="20">
        <v>2</v>
      </c>
      <c r="Y3" s="20">
        <v>5</v>
      </c>
      <c r="Z3" s="20">
        <v>3</v>
      </c>
      <c r="AA3" s="20">
        <v>2</v>
      </c>
      <c r="AB3" s="20">
        <v>3</v>
      </c>
      <c r="AC3" s="20">
        <v>5</v>
      </c>
      <c r="AD3" s="20">
        <v>5</v>
      </c>
      <c r="AE3" s="20">
        <v>4</v>
      </c>
      <c r="AF3" s="20">
        <v>5</v>
      </c>
      <c r="AG3" s="20">
        <v>3</v>
      </c>
      <c r="AH3" s="20">
        <v>5</v>
      </c>
      <c r="AI3" s="20">
        <v>4</v>
      </c>
      <c r="AJ3" s="20">
        <v>2</v>
      </c>
      <c r="AK3" s="20">
        <v>5</v>
      </c>
      <c r="AL3" s="20">
        <v>5</v>
      </c>
      <c r="AM3" s="20">
        <v>4</v>
      </c>
      <c r="AN3" s="20">
        <v>5</v>
      </c>
      <c r="AO3" s="20">
        <v>5</v>
      </c>
      <c r="AP3" s="20">
        <v>4</v>
      </c>
      <c r="AQ3" s="20">
        <v>4</v>
      </c>
      <c r="AR3" s="20">
        <v>5</v>
      </c>
      <c r="AS3" s="20">
        <v>5</v>
      </c>
      <c r="AT3" s="20">
        <v>4</v>
      </c>
      <c r="AU3" s="20">
        <v>2</v>
      </c>
      <c r="AV3" s="20">
        <v>3</v>
      </c>
      <c r="AW3" s="20">
        <v>5</v>
      </c>
      <c r="AX3" s="20">
        <v>5</v>
      </c>
      <c r="AY3" s="20">
        <v>5</v>
      </c>
      <c r="AZ3" s="20">
        <v>2</v>
      </c>
      <c r="BA3" s="20">
        <v>5</v>
      </c>
      <c r="BB3" s="20">
        <v>3</v>
      </c>
      <c r="BC3" s="20">
        <v>3</v>
      </c>
      <c r="BD3" s="20">
        <v>3</v>
      </c>
      <c r="BE3" s="22"/>
    </row>
    <row r="4" spans="1:57" ht="15" customHeight="1">
      <c r="A4" s="3">
        <v>1</v>
      </c>
      <c r="B4" s="11" t="s">
        <v>7</v>
      </c>
      <c r="C4" s="1" t="s">
        <v>8</v>
      </c>
      <c r="D4" s="3" t="s">
        <v>9</v>
      </c>
      <c r="E4" s="3">
        <f aca="true" t="shared" si="0" ref="E4:E49">SUM(G4:BD4)</f>
        <v>2245</v>
      </c>
      <c r="F4" s="12"/>
      <c r="G4" s="11"/>
      <c r="H4" s="11">
        <v>82</v>
      </c>
      <c r="I4" s="11">
        <v>585</v>
      </c>
      <c r="J4" s="11"/>
      <c r="K4" s="11"/>
      <c r="L4" s="11"/>
      <c r="M4" s="11"/>
      <c r="N4" s="11">
        <v>114</v>
      </c>
      <c r="O4" s="11">
        <v>11</v>
      </c>
      <c r="P4" s="11"/>
      <c r="Q4" s="11">
        <v>83</v>
      </c>
      <c r="R4" s="11"/>
      <c r="S4" s="11"/>
      <c r="T4" s="11">
        <v>97</v>
      </c>
      <c r="U4" s="11">
        <v>38</v>
      </c>
      <c r="V4" s="11">
        <v>105</v>
      </c>
      <c r="W4" s="11"/>
      <c r="X4" s="11">
        <v>357</v>
      </c>
      <c r="Y4" s="11">
        <v>10</v>
      </c>
      <c r="Z4" s="11"/>
      <c r="AA4" s="11">
        <v>109</v>
      </c>
      <c r="AB4" s="11">
        <v>82</v>
      </c>
      <c r="AC4" s="11"/>
      <c r="AD4" s="11"/>
      <c r="AE4" s="11"/>
      <c r="AF4" s="11"/>
      <c r="AG4" s="11">
        <v>86</v>
      </c>
      <c r="AH4" s="11"/>
      <c r="AI4" s="11"/>
      <c r="AJ4" s="11"/>
      <c r="AK4" s="11">
        <v>1</v>
      </c>
      <c r="AL4" s="11">
        <v>14</v>
      </c>
      <c r="AM4" s="11"/>
      <c r="AN4" s="11"/>
      <c r="AO4" s="11"/>
      <c r="AP4" s="11"/>
      <c r="AQ4" s="11"/>
      <c r="AR4" s="11"/>
      <c r="AS4" s="11"/>
      <c r="AT4" s="11"/>
      <c r="AU4" s="11">
        <v>157</v>
      </c>
      <c r="AV4" s="11"/>
      <c r="AW4" s="11"/>
      <c r="AX4" s="11"/>
      <c r="AY4" s="11"/>
      <c r="AZ4" s="11">
        <v>221</v>
      </c>
      <c r="BA4" s="11">
        <v>10</v>
      </c>
      <c r="BB4" s="11"/>
      <c r="BC4" s="11"/>
      <c r="BD4" s="11">
        <v>83</v>
      </c>
      <c r="BE4" s="13"/>
    </row>
    <row r="5" spans="1:57" ht="15" customHeight="1">
      <c r="A5" s="3">
        <v>2</v>
      </c>
      <c r="B5" s="11" t="s">
        <v>27</v>
      </c>
      <c r="C5" s="1" t="s">
        <v>28</v>
      </c>
      <c r="D5" s="3" t="s">
        <v>29</v>
      </c>
      <c r="E5" s="3">
        <f t="shared" si="0"/>
        <v>1852</v>
      </c>
      <c r="F5" s="12"/>
      <c r="G5" s="11"/>
      <c r="H5" s="11">
        <v>55</v>
      </c>
      <c r="I5" s="11">
        <v>4</v>
      </c>
      <c r="J5" s="11"/>
      <c r="K5" s="11">
        <v>131</v>
      </c>
      <c r="L5" s="11">
        <v>88</v>
      </c>
      <c r="M5" s="11"/>
      <c r="N5" s="11">
        <v>112</v>
      </c>
      <c r="O5" s="11"/>
      <c r="P5" s="11">
        <v>210</v>
      </c>
      <c r="Q5" s="11">
        <v>74</v>
      </c>
      <c r="R5" s="11"/>
      <c r="S5" s="11">
        <v>32</v>
      </c>
      <c r="T5" s="11">
        <v>64</v>
      </c>
      <c r="U5" s="11">
        <v>155</v>
      </c>
      <c r="V5" s="11"/>
      <c r="W5" s="11">
        <v>26</v>
      </c>
      <c r="X5" s="11"/>
      <c r="Y5" s="11"/>
      <c r="Z5" s="11">
        <v>165</v>
      </c>
      <c r="AA5" s="11">
        <v>88</v>
      </c>
      <c r="AB5" s="11">
        <v>18</v>
      </c>
      <c r="AC5" s="11"/>
      <c r="AD5" s="11">
        <v>34</v>
      </c>
      <c r="AE5" s="11"/>
      <c r="AF5" s="11"/>
      <c r="AG5" s="11">
        <v>4</v>
      </c>
      <c r="AH5" s="11"/>
      <c r="AI5" s="11"/>
      <c r="AJ5" s="11"/>
      <c r="AK5" s="11"/>
      <c r="AL5" s="11">
        <v>2</v>
      </c>
      <c r="AM5" s="11"/>
      <c r="AN5" s="11">
        <v>25</v>
      </c>
      <c r="AO5" s="11"/>
      <c r="AP5" s="11"/>
      <c r="AQ5" s="11">
        <v>25</v>
      </c>
      <c r="AR5" s="11"/>
      <c r="AS5" s="11"/>
      <c r="AT5" s="11"/>
      <c r="AU5" s="11"/>
      <c r="AV5" s="11">
        <v>240</v>
      </c>
      <c r="AW5" s="11">
        <v>12</v>
      </c>
      <c r="AX5" s="11"/>
      <c r="AY5" s="11"/>
      <c r="AZ5" s="11">
        <v>8</v>
      </c>
      <c r="BA5" s="11"/>
      <c r="BB5" s="11">
        <v>123</v>
      </c>
      <c r="BC5" s="11">
        <v>145</v>
      </c>
      <c r="BD5" s="11">
        <v>12</v>
      </c>
      <c r="BE5" s="13"/>
    </row>
    <row r="6" spans="1:57" ht="15" customHeight="1">
      <c r="A6" s="3">
        <v>3</v>
      </c>
      <c r="B6" s="11" t="s">
        <v>88</v>
      </c>
      <c r="C6" s="1" t="s">
        <v>26</v>
      </c>
      <c r="D6" s="3" t="s">
        <v>9</v>
      </c>
      <c r="E6" s="3">
        <f t="shared" si="0"/>
        <v>1640</v>
      </c>
      <c r="F6" s="12"/>
      <c r="G6" s="11"/>
      <c r="H6" s="11">
        <v>111</v>
      </c>
      <c r="I6" s="11">
        <v>103</v>
      </c>
      <c r="J6" s="11">
        <v>67</v>
      </c>
      <c r="K6" s="11"/>
      <c r="L6" s="11">
        <v>71</v>
      </c>
      <c r="M6" s="11"/>
      <c r="N6" s="11">
        <v>183</v>
      </c>
      <c r="O6" s="11"/>
      <c r="P6" s="11"/>
      <c r="Q6" s="11">
        <v>57</v>
      </c>
      <c r="R6" s="11"/>
      <c r="S6" s="11"/>
      <c r="T6" s="11">
        <v>136</v>
      </c>
      <c r="U6" s="11">
        <v>58</v>
      </c>
      <c r="V6" s="11">
        <v>20</v>
      </c>
      <c r="W6" s="11"/>
      <c r="X6" s="11"/>
      <c r="Y6" s="11"/>
      <c r="Z6" s="11">
        <v>121</v>
      </c>
      <c r="AA6" s="11">
        <v>105</v>
      </c>
      <c r="AB6" s="11">
        <v>112</v>
      </c>
      <c r="AC6" s="11"/>
      <c r="AD6" s="11"/>
      <c r="AE6" s="11"/>
      <c r="AF6" s="11"/>
      <c r="AG6" s="11">
        <v>110</v>
      </c>
      <c r="AH6" s="11"/>
      <c r="AI6" s="11"/>
      <c r="AJ6" s="11"/>
      <c r="AK6" s="11">
        <v>27</v>
      </c>
      <c r="AL6" s="11"/>
      <c r="AM6" s="11"/>
      <c r="AN6" s="11"/>
      <c r="AO6" s="11"/>
      <c r="AP6" s="11"/>
      <c r="AQ6" s="11"/>
      <c r="AR6" s="11"/>
      <c r="AS6" s="11"/>
      <c r="AT6" s="11">
        <v>54</v>
      </c>
      <c r="AU6" s="11">
        <v>153</v>
      </c>
      <c r="AV6" s="11"/>
      <c r="AW6" s="11"/>
      <c r="AX6" s="11"/>
      <c r="AY6" s="11"/>
      <c r="AZ6" s="11">
        <v>118</v>
      </c>
      <c r="BA6" s="11">
        <v>18</v>
      </c>
      <c r="BB6" s="11"/>
      <c r="BC6" s="11"/>
      <c r="BD6" s="11">
        <v>16</v>
      </c>
      <c r="BE6" s="13"/>
    </row>
    <row r="7" spans="1:57" ht="15" customHeight="1">
      <c r="A7" s="3">
        <v>4</v>
      </c>
      <c r="B7" s="11" t="s">
        <v>11</v>
      </c>
      <c r="C7" s="1" t="s">
        <v>10</v>
      </c>
      <c r="D7" s="3" t="s">
        <v>9</v>
      </c>
      <c r="E7" s="3">
        <f t="shared" si="0"/>
        <v>1041</v>
      </c>
      <c r="F7" s="12"/>
      <c r="G7" s="11"/>
      <c r="H7" s="11">
        <v>70</v>
      </c>
      <c r="I7" s="11">
        <v>42</v>
      </c>
      <c r="J7" s="11"/>
      <c r="K7" s="11"/>
      <c r="L7" s="11"/>
      <c r="M7" s="11"/>
      <c r="N7" s="11"/>
      <c r="O7" s="11">
        <v>21</v>
      </c>
      <c r="P7" s="11"/>
      <c r="Q7" s="11">
        <v>130</v>
      </c>
      <c r="R7" s="11"/>
      <c r="S7" s="11"/>
      <c r="T7" s="11">
        <v>134</v>
      </c>
      <c r="U7" s="11">
        <v>160</v>
      </c>
      <c r="V7" s="11">
        <v>99</v>
      </c>
      <c r="W7" s="11">
        <v>19</v>
      </c>
      <c r="X7" s="11"/>
      <c r="Y7" s="11"/>
      <c r="Z7" s="11">
        <v>106</v>
      </c>
      <c r="AA7" s="11"/>
      <c r="AB7" s="11">
        <v>19</v>
      </c>
      <c r="AC7" s="11"/>
      <c r="AD7" s="11"/>
      <c r="AE7" s="11"/>
      <c r="AF7" s="11"/>
      <c r="AG7" s="11">
        <v>78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>
        <v>3</v>
      </c>
      <c r="AV7" s="11"/>
      <c r="AW7" s="11"/>
      <c r="AX7" s="11"/>
      <c r="AY7" s="11"/>
      <c r="AZ7" s="11">
        <v>21</v>
      </c>
      <c r="BA7" s="11">
        <v>8</v>
      </c>
      <c r="BB7" s="11"/>
      <c r="BC7" s="11"/>
      <c r="BD7" s="11">
        <v>131</v>
      </c>
      <c r="BE7" s="13"/>
    </row>
    <row r="8" spans="1:57" ht="15" customHeight="1">
      <c r="A8" s="3">
        <v>5</v>
      </c>
      <c r="B8" s="11" t="s">
        <v>17</v>
      </c>
      <c r="C8" s="1" t="s">
        <v>18</v>
      </c>
      <c r="D8" s="3" t="s">
        <v>9</v>
      </c>
      <c r="E8" s="3">
        <f t="shared" si="0"/>
        <v>997</v>
      </c>
      <c r="F8" s="12"/>
      <c r="G8" s="11"/>
      <c r="H8" s="11">
        <v>36</v>
      </c>
      <c r="I8" s="11">
        <v>11</v>
      </c>
      <c r="J8" s="11">
        <v>67</v>
      </c>
      <c r="K8" s="11"/>
      <c r="L8" s="11"/>
      <c r="M8" s="11"/>
      <c r="N8" s="11"/>
      <c r="O8" s="11"/>
      <c r="P8" s="11"/>
      <c r="Q8" s="11">
        <v>11</v>
      </c>
      <c r="R8" s="11"/>
      <c r="S8" s="11"/>
      <c r="T8" s="11"/>
      <c r="U8" s="11">
        <v>88</v>
      </c>
      <c r="V8" s="11"/>
      <c r="W8" s="11"/>
      <c r="X8" s="11">
        <v>79</v>
      </c>
      <c r="Y8" s="11">
        <v>15</v>
      </c>
      <c r="Z8" s="11"/>
      <c r="AA8" s="11">
        <v>24</v>
      </c>
      <c r="AB8" s="11">
        <v>65</v>
      </c>
      <c r="AC8" s="11"/>
      <c r="AD8" s="11"/>
      <c r="AE8" s="11">
        <v>35</v>
      </c>
      <c r="AF8" s="11"/>
      <c r="AG8" s="11">
        <v>61</v>
      </c>
      <c r="AH8" s="11"/>
      <c r="AI8" s="11">
        <v>85</v>
      </c>
      <c r="AJ8" s="11"/>
      <c r="AK8" s="11"/>
      <c r="AL8" s="11"/>
      <c r="AM8" s="11"/>
      <c r="AN8" s="11"/>
      <c r="AO8" s="11"/>
      <c r="AP8" s="11"/>
      <c r="AQ8" s="11">
        <v>69</v>
      </c>
      <c r="AR8" s="11"/>
      <c r="AS8" s="11"/>
      <c r="AT8" s="11"/>
      <c r="AU8" s="11">
        <v>113</v>
      </c>
      <c r="AV8" s="11"/>
      <c r="AW8" s="11"/>
      <c r="AX8" s="11">
        <v>11</v>
      </c>
      <c r="AY8" s="11"/>
      <c r="AZ8" s="11"/>
      <c r="BA8" s="11">
        <v>1</v>
      </c>
      <c r="BB8" s="11">
        <v>110</v>
      </c>
      <c r="BC8" s="11">
        <v>78</v>
      </c>
      <c r="BD8" s="11">
        <v>38</v>
      </c>
      <c r="BE8" s="13"/>
    </row>
    <row r="9" spans="1:57" ht="15" customHeight="1">
      <c r="A9" s="3">
        <v>6</v>
      </c>
      <c r="B9" s="11" t="s">
        <v>12</v>
      </c>
      <c r="C9" s="1" t="s">
        <v>13</v>
      </c>
      <c r="D9" s="3" t="s">
        <v>9</v>
      </c>
      <c r="E9" s="3">
        <f t="shared" si="0"/>
        <v>830</v>
      </c>
      <c r="F9" s="12"/>
      <c r="G9" s="11"/>
      <c r="H9" s="11">
        <v>83</v>
      </c>
      <c r="I9" s="11"/>
      <c r="J9" s="11"/>
      <c r="K9" s="11">
        <v>193</v>
      </c>
      <c r="L9" s="11"/>
      <c r="M9" s="11">
        <v>23</v>
      </c>
      <c r="N9" s="11"/>
      <c r="O9" s="11">
        <v>7</v>
      </c>
      <c r="P9" s="11"/>
      <c r="Q9" s="11">
        <v>8</v>
      </c>
      <c r="R9" s="11"/>
      <c r="S9" s="11"/>
      <c r="T9" s="11"/>
      <c r="U9" s="11">
        <v>4</v>
      </c>
      <c r="V9" s="11">
        <v>22</v>
      </c>
      <c r="W9" s="11"/>
      <c r="X9" s="11"/>
      <c r="Y9" s="11">
        <v>2</v>
      </c>
      <c r="Z9" s="11"/>
      <c r="AA9" s="11"/>
      <c r="AB9" s="11">
        <v>58</v>
      </c>
      <c r="AC9" s="11"/>
      <c r="AD9" s="11"/>
      <c r="AE9" s="11"/>
      <c r="AF9" s="11">
        <v>28</v>
      </c>
      <c r="AG9" s="11">
        <v>15</v>
      </c>
      <c r="AH9" s="11"/>
      <c r="AI9" s="11"/>
      <c r="AJ9" s="11">
        <v>130</v>
      </c>
      <c r="AK9" s="11"/>
      <c r="AL9" s="11">
        <v>6</v>
      </c>
      <c r="AM9" s="11"/>
      <c r="AN9" s="11"/>
      <c r="AO9" s="11"/>
      <c r="AP9" s="11"/>
      <c r="AQ9" s="11"/>
      <c r="AR9" s="11"/>
      <c r="AS9" s="11"/>
      <c r="AT9" s="11">
        <v>18</v>
      </c>
      <c r="AU9" s="11">
        <v>39</v>
      </c>
      <c r="AV9" s="11"/>
      <c r="AW9" s="11"/>
      <c r="AX9" s="11"/>
      <c r="AY9" s="11"/>
      <c r="AZ9" s="11">
        <v>132</v>
      </c>
      <c r="BA9" s="11">
        <v>8</v>
      </c>
      <c r="BB9" s="11"/>
      <c r="BC9" s="11"/>
      <c r="BD9" s="11">
        <v>54</v>
      </c>
      <c r="BE9" s="13"/>
    </row>
    <row r="10" spans="1:57" ht="15" customHeight="1">
      <c r="A10" s="3">
        <v>7</v>
      </c>
      <c r="B10" s="11" t="s">
        <v>24</v>
      </c>
      <c r="C10" s="1" t="s">
        <v>25</v>
      </c>
      <c r="D10" s="3" t="s">
        <v>9</v>
      </c>
      <c r="E10" s="3">
        <f t="shared" si="0"/>
        <v>690</v>
      </c>
      <c r="F10" s="12"/>
      <c r="G10" s="11"/>
      <c r="H10" s="11">
        <v>18</v>
      </c>
      <c r="I10" s="11">
        <v>3</v>
      </c>
      <c r="J10" s="11"/>
      <c r="K10" s="11"/>
      <c r="L10" s="11"/>
      <c r="M10" s="11"/>
      <c r="N10" s="11"/>
      <c r="O10" s="11">
        <v>9</v>
      </c>
      <c r="P10" s="11"/>
      <c r="Q10" s="11">
        <v>4</v>
      </c>
      <c r="R10" s="11"/>
      <c r="S10" s="11"/>
      <c r="T10" s="11"/>
      <c r="U10" s="11">
        <v>48</v>
      </c>
      <c r="V10" s="11">
        <v>65</v>
      </c>
      <c r="W10" s="11"/>
      <c r="X10" s="11"/>
      <c r="Y10" s="11">
        <v>2</v>
      </c>
      <c r="Z10" s="11"/>
      <c r="AA10" s="11">
        <v>167</v>
      </c>
      <c r="AB10" s="11"/>
      <c r="AC10" s="11"/>
      <c r="AD10" s="11"/>
      <c r="AE10" s="11"/>
      <c r="AF10" s="11"/>
      <c r="AG10" s="11">
        <v>78</v>
      </c>
      <c r="AH10" s="11"/>
      <c r="AI10" s="11"/>
      <c r="AJ10" s="11">
        <v>195</v>
      </c>
      <c r="AK10" s="11"/>
      <c r="AL10" s="11">
        <v>19</v>
      </c>
      <c r="AM10" s="11"/>
      <c r="AN10" s="11"/>
      <c r="AO10" s="11"/>
      <c r="AP10" s="11"/>
      <c r="AQ10" s="11"/>
      <c r="AR10" s="11"/>
      <c r="AS10" s="11"/>
      <c r="AT10" s="11">
        <v>6</v>
      </c>
      <c r="AU10" s="11">
        <v>27</v>
      </c>
      <c r="AV10" s="11"/>
      <c r="AW10" s="11"/>
      <c r="AX10" s="11"/>
      <c r="AY10" s="11"/>
      <c r="AZ10" s="11">
        <v>6</v>
      </c>
      <c r="BA10" s="11"/>
      <c r="BB10" s="11"/>
      <c r="BC10" s="11"/>
      <c r="BD10" s="11">
        <v>43</v>
      </c>
      <c r="BE10" s="13"/>
    </row>
    <row r="11" spans="1:57" ht="15" customHeight="1">
      <c r="A11" s="3">
        <v>8</v>
      </c>
      <c r="B11" s="11" t="s">
        <v>22</v>
      </c>
      <c r="C11" s="1" t="s">
        <v>23</v>
      </c>
      <c r="D11" s="3" t="s">
        <v>9</v>
      </c>
      <c r="E11" s="3">
        <f t="shared" si="0"/>
        <v>687</v>
      </c>
      <c r="F11" s="12"/>
      <c r="G11" s="11"/>
      <c r="H11" s="11">
        <v>4</v>
      </c>
      <c r="I11" s="11">
        <v>25</v>
      </c>
      <c r="J11" s="11">
        <v>33</v>
      </c>
      <c r="K11" s="11"/>
      <c r="L11" s="11"/>
      <c r="M11" s="11">
        <v>8</v>
      </c>
      <c r="N11" s="11"/>
      <c r="O11" s="11"/>
      <c r="P11" s="11"/>
      <c r="Q11" s="11">
        <v>11</v>
      </c>
      <c r="R11" s="11"/>
      <c r="S11" s="11"/>
      <c r="T11" s="11"/>
      <c r="U11" s="11">
        <v>8</v>
      </c>
      <c r="V11" s="11">
        <v>18</v>
      </c>
      <c r="W11" s="11"/>
      <c r="X11" s="11"/>
      <c r="Y11" s="11">
        <v>19</v>
      </c>
      <c r="Z11" s="11"/>
      <c r="AA11" s="11">
        <v>57</v>
      </c>
      <c r="AB11" s="11">
        <v>8</v>
      </c>
      <c r="AC11" s="11"/>
      <c r="AD11" s="11"/>
      <c r="AE11" s="11"/>
      <c r="AF11" s="11"/>
      <c r="AG11" s="11">
        <v>54</v>
      </c>
      <c r="AH11" s="11"/>
      <c r="AI11" s="11"/>
      <c r="AJ11" s="11"/>
      <c r="AK11" s="11">
        <v>11</v>
      </c>
      <c r="AL11" s="11"/>
      <c r="AM11" s="11"/>
      <c r="AN11" s="11"/>
      <c r="AO11" s="11"/>
      <c r="AP11" s="11"/>
      <c r="AQ11" s="11"/>
      <c r="AR11" s="11"/>
      <c r="AS11" s="11"/>
      <c r="AT11" s="11"/>
      <c r="AU11" s="11">
        <v>113</v>
      </c>
      <c r="AV11" s="11"/>
      <c r="AW11" s="11"/>
      <c r="AX11" s="11"/>
      <c r="AY11" s="11"/>
      <c r="AZ11" s="11">
        <v>17</v>
      </c>
      <c r="BA11" s="11">
        <v>1</v>
      </c>
      <c r="BB11" s="11">
        <v>118</v>
      </c>
      <c r="BC11" s="11">
        <v>158</v>
      </c>
      <c r="BD11" s="11">
        <v>24</v>
      </c>
      <c r="BE11" s="13"/>
    </row>
    <row r="12" spans="1:57" ht="15" customHeight="1">
      <c r="A12" s="3">
        <v>9</v>
      </c>
      <c r="B12" s="11" t="s">
        <v>20</v>
      </c>
      <c r="C12" s="1" t="s">
        <v>21</v>
      </c>
      <c r="D12" s="3" t="s">
        <v>9</v>
      </c>
      <c r="E12" s="3">
        <f t="shared" si="0"/>
        <v>643</v>
      </c>
      <c r="F12" s="12"/>
      <c r="G12" s="11"/>
      <c r="H12" s="11"/>
      <c r="I12" s="11"/>
      <c r="J12" s="11"/>
      <c r="K12" s="11">
        <v>44</v>
      </c>
      <c r="L12" s="11"/>
      <c r="M12" s="11"/>
      <c r="N12" s="11"/>
      <c r="O12" s="11"/>
      <c r="P12" s="11"/>
      <c r="Q12" s="11"/>
      <c r="R12" s="11"/>
      <c r="S12" s="11"/>
      <c r="T12" s="11">
        <v>31</v>
      </c>
      <c r="U12" s="11">
        <v>2</v>
      </c>
      <c r="V12" s="11"/>
      <c r="W12" s="11"/>
      <c r="X12" s="11">
        <v>133</v>
      </c>
      <c r="Y12" s="11"/>
      <c r="Z12" s="11"/>
      <c r="AA12" s="11"/>
      <c r="AB12" s="11">
        <v>31</v>
      </c>
      <c r="AC12" s="11"/>
      <c r="AD12" s="11"/>
      <c r="AE12" s="11"/>
      <c r="AF12" s="11"/>
      <c r="AG12" s="11">
        <v>17</v>
      </c>
      <c r="AH12" s="11"/>
      <c r="AI12" s="11"/>
      <c r="AJ12" s="11"/>
      <c r="AK12" s="11"/>
      <c r="AL12" s="11">
        <v>7</v>
      </c>
      <c r="AM12" s="11"/>
      <c r="AN12" s="11"/>
      <c r="AO12" s="11"/>
      <c r="AP12" s="11">
        <v>94</v>
      </c>
      <c r="AQ12" s="11"/>
      <c r="AR12" s="11"/>
      <c r="AS12" s="11"/>
      <c r="AT12" s="11"/>
      <c r="AU12" s="11">
        <v>29</v>
      </c>
      <c r="AV12" s="11">
        <v>60</v>
      </c>
      <c r="AW12" s="11"/>
      <c r="AX12" s="11"/>
      <c r="AY12" s="11"/>
      <c r="AZ12" s="11"/>
      <c r="BA12" s="11"/>
      <c r="BB12" s="11">
        <v>81</v>
      </c>
      <c r="BC12" s="11">
        <v>63</v>
      </c>
      <c r="BD12" s="11">
        <v>51</v>
      </c>
      <c r="BE12" s="13"/>
    </row>
    <row r="13" spans="1:57" ht="15" customHeight="1">
      <c r="A13" s="3">
        <v>10</v>
      </c>
      <c r="B13" s="11" t="s">
        <v>98</v>
      </c>
      <c r="C13" s="1" t="s">
        <v>19</v>
      </c>
      <c r="D13" s="3" t="s">
        <v>9</v>
      </c>
      <c r="E13" s="3">
        <f t="shared" si="0"/>
        <v>623</v>
      </c>
      <c r="F13" s="12"/>
      <c r="G13" s="11"/>
      <c r="H13" s="11">
        <v>13</v>
      </c>
      <c r="I13" s="11">
        <v>30</v>
      </c>
      <c r="J13" s="11"/>
      <c r="K13" s="11"/>
      <c r="L13" s="11">
        <v>37</v>
      </c>
      <c r="M13" s="11"/>
      <c r="N13" s="11">
        <v>59</v>
      </c>
      <c r="O13" s="11"/>
      <c r="P13" s="11"/>
      <c r="Q13" s="11">
        <v>20</v>
      </c>
      <c r="R13" s="11"/>
      <c r="S13" s="11"/>
      <c r="T13" s="11">
        <v>34</v>
      </c>
      <c r="U13" s="11">
        <v>22</v>
      </c>
      <c r="V13" s="11">
        <v>16</v>
      </c>
      <c r="W13" s="11">
        <v>10</v>
      </c>
      <c r="X13" s="11"/>
      <c r="Y13" s="11"/>
      <c r="Z13" s="11">
        <v>106</v>
      </c>
      <c r="AA13" s="11">
        <v>40</v>
      </c>
      <c r="AB13" s="11">
        <v>45</v>
      </c>
      <c r="AC13" s="11"/>
      <c r="AD13" s="11"/>
      <c r="AE13" s="11"/>
      <c r="AF13" s="11"/>
      <c r="AG13" s="11">
        <v>3</v>
      </c>
      <c r="AH13" s="11"/>
      <c r="AI13" s="11"/>
      <c r="AJ13" s="11"/>
      <c r="AK13" s="11"/>
      <c r="AL13" s="11">
        <v>11</v>
      </c>
      <c r="AM13" s="11"/>
      <c r="AN13" s="11"/>
      <c r="AO13" s="11"/>
      <c r="AP13" s="11">
        <v>1</v>
      </c>
      <c r="AQ13" s="11"/>
      <c r="AR13" s="11"/>
      <c r="AS13" s="11"/>
      <c r="AT13" s="11">
        <v>13</v>
      </c>
      <c r="AU13" s="11">
        <v>18</v>
      </c>
      <c r="AV13" s="11">
        <v>90</v>
      </c>
      <c r="AW13" s="11">
        <v>18</v>
      </c>
      <c r="AX13" s="11"/>
      <c r="AY13" s="11"/>
      <c r="AZ13" s="11">
        <v>4</v>
      </c>
      <c r="BA13" s="11"/>
      <c r="BB13" s="11"/>
      <c r="BC13" s="11"/>
      <c r="BD13" s="11">
        <v>33</v>
      </c>
      <c r="BE13" s="13"/>
    </row>
    <row r="14" spans="1:57" ht="15" customHeight="1">
      <c r="A14" s="3">
        <v>11</v>
      </c>
      <c r="B14" s="11" t="s">
        <v>14</v>
      </c>
      <c r="C14" s="1" t="s">
        <v>15</v>
      </c>
      <c r="D14" s="3" t="s">
        <v>16</v>
      </c>
      <c r="E14" s="3">
        <f t="shared" si="0"/>
        <v>584</v>
      </c>
      <c r="F14" s="12"/>
      <c r="G14" s="11"/>
      <c r="H14" s="11"/>
      <c r="I14" s="11">
        <v>44</v>
      </c>
      <c r="J14" s="11"/>
      <c r="K14" s="11"/>
      <c r="L14" s="11"/>
      <c r="M14" s="11"/>
      <c r="N14" s="11"/>
      <c r="O14" s="11"/>
      <c r="P14" s="11"/>
      <c r="Q14" s="11">
        <v>87</v>
      </c>
      <c r="R14" s="11"/>
      <c r="S14" s="11"/>
      <c r="T14" s="11"/>
      <c r="U14" s="11">
        <v>20</v>
      </c>
      <c r="V14" s="11">
        <v>106</v>
      </c>
      <c r="W14" s="11"/>
      <c r="X14" s="11"/>
      <c r="Y14" s="11"/>
      <c r="Z14" s="11"/>
      <c r="AA14" s="11"/>
      <c r="AB14" s="11">
        <v>57</v>
      </c>
      <c r="AC14" s="11"/>
      <c r="AD14" s="11"/>
      <c r="AE14" s="11"/>
      <c r="AF14" s="11"/>
      <c r="AG14" s="11">
        <v>58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>
        <v>64</v>
      </c>
      <c r="AU14" s="11">
        <v>57</v>
      </c>
      <c r="AV14" s="11"/>
      <c r="AW14" s="11"/>
      <c r="AX14" s="11"/>
      <c r="AY14" s="11"/>
      <c r="AZ14" s="11">
        <v>46</v>
      </c>
      <c r="BA14" s="11"/>
      <c r="BB14" s="11"/>
      <c r="BC14" s="11"/>
      <c r="BD14" s="11">
        <v>45</v>
      </c>
      <c r="BE14" s="13"/>
    </row>
    <row r="15" spans="1:57" ht="15" customHeight="1">
      <c r="A15" s="3">
        <v>12</v>
      </c>
      <c r="B15" s="11" t="s">
        <v>63</v>
      </c>
      <c r="C15" s="1" t="s">
        <v>64</v>
      </c>
      <c r="D15" s="3" t="s">
        <v>65</v>
      </c>
      <c r="E15" s="3">
        <f t="shared" si="0"/>
        <v>532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v>19</v>
      </c>
      <c r="V15" s="11">
        <v>28</v>
      </c>
      <c r="W15" s="11"/>
      <c r="X15" s="11"/>
      <c r="Y15" s="11"/>
      <c r="Z15" s="11"/>
      <c r="AA15" s="11">
        <v>143</v>
      </c>
      <c r="AB15" s="11"/>
      <c r="AC15" s="11"/>
      <c r="AD15" s="11"/>
      <c r="AE15" s="11"/>
      <c r="AF15" s="11">
        <v>16</v>
      </c>
      <c r="AG15" s="11"/>
      <c r="AH15" s="11"/>
      <c r="AI15" s="11"/>
      <c r="AJ15" s="11">
        <v>225</v>
      </c>
      <c r="AK15" s="11"/>
      <c r="AL15" s="11"/>
      <c r="AM15" s="11"/>
      <c r="AN15" s="11"/>
      <c r="AO15" s="11">
        <v>29</v>
      </c>
      <c r="AP15" s="11"/>
      <c r="AQ15" s="11"/>
      <c r="AR15" s="11"/>
      <c r="AS15" s="11">
        <v>29</v>
      </c>
      <c r="AT15" s="11">
        <v>43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3"/>
    </row>
    <row r="16" spans="1:57" ht="15" customHeight="1">
      <c r="A16" s="3">
        <v>13</v>
      </c>
      <c r="B16" s="11" t="s">
        <v>30</v>
      </c>
      <c r="C16" s="1" t="s">
        <v>31</v>
      </c>
      <c r="D16" s="3" t="s">
        <v>9</v>
      </c>
      <c r="E16" s="3">
        <f t="shared" si="0"/>
        <v>452</v>
      </c>
      <c r="F16" s="12"/>
      <c r="G16" s="11"/>
      <c r="H16" s="11">
        <v>34</v>
      </c>
      <c r="I16" s="11"/>
      <c r="J16" s="11">
        <v>20</v>
      </c>
      <c r="K16" s="11"/>
      <c r="L16" s="11">
        <v>32</v>
      </c>
      <c r="M16" s="11"/>
      <c r="N16" s="11">
        <v>68</v>
      </c>
      <c r="O16" s="11">
        <v>11</v>
      </c>
      <c r="P16" s="11"/>
      <c r="Q16" s="11">
        <v>85</v>
      </c>
      <c r="R16" s="11"/>
      <c r="S16" s="11"/>
      <c r="T16" s="11"/>
      <c r="U16" s="11">
        <v>110</v>
      </c>
      <c r="V16" s="11"/>
      <c r="W16" s="11"/>
      <c r="X16" s="11"/>
      <c r="Y16" s="11">
        <v>4</v>
      </c>
      <c r="Z16" s="11"/>
      <c r="AA16" s="11"/>
      <c r="AB16" s="11"/>
      <c r="AC16" s="11"/>
      <c r="AD16" s="11"/>
      <c r="AE16" s="11"/>
      <c r="AF16" s="11"/>
      <c r="AG16" s="11">
        <v>14</v>
      </c>
      <c r="AH16" s="11"/>
      <c r="AI16" s="11"/>
      <c r="AJ16" s="11"/>
      <c r="AK16" s="11">
        <v>13</v>
      </c>
      <c r="AL16" s="11">
        <v>3</v>
      </c>
      <c r="AM16" s="11"/>
      <c r="AN16" s="11"/>
      <c r="AO16" s="11"/>
      <c r="AP16" s="11"/>
      <c r="AQ16" s="11"/>
      <c r="AR16" s="11"/>
      <c r="AS16" s="11"/>
      <c r="AT16" s="11"/>
      <c r="AU16" s="11">
        <v>21</v>
      </c>
      <c r="AV16" s="11"/>
      <c r="AW16" s="11"/>
      <c r="AX16" s="11"/>
      <c r="AY16" s="11"/>
      <c r="AZ16" s="11">
        <v>21</v>
      </c>
      <c r="BA16" s="11">
        <v>3</v>
      </c>
      <c r="BB16" s="11"/>
      <c r="BC16" s="11"/>
      <c r="BD16" s="11">
        <v>13</v>
      </c>
      <c r="BE16" s="13"/>
    </row>
    <row r="17" spans="1:57" ht="15" customHeight="1">
      <c r="A17" s="3">
        <v>14</v>
      </c>
      <c r="B17" s="11" t="s">
        <v>76</v>
      </c>
      <c r="C17" s="2" t="s">
        <v>43</v>
      </c>
      <c r="D17" s="3" t="s">
        <v>42</v>
      </c>
      <c r="E17" s="3">
        <f t="shared" si="0"/>
        <v>314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>
        <v>51</v>
      </c>
      <c r="Q17" s="11"/>
      <c r="R17" s="11"/>
      <c r="S17" s="11"/>
      <c r="T17" s="11"/>
      <c r="U17" s="11"/>
      <c r="V17" s="11"/>
      <c r="W17" s="11"/>
      <c r="X17" s="11">
        <v>57</v>
      </c>
      <c r="Y17" s="11"/>
      <c r="Z17" s="11"/>
      <c r="AA17" s="11"/>
      <c r="AB17" s="11"/>
      <c r="AC17" s="11"/>
      <c r="AD17" s="11"/>
      <c r="AE17" s="11">
        <v>59</v>
      </c>
      <c r="AF17" s="11"/>
      <c r="AG17" s="11"/>
      <c r="AH17" s="11"/>
      <c r="AI17" s="11">
        <v>64</v>
      </c>
      <c r="AJ17" s="11"/>
      <c r="AK17" s="11"/>
      <c r="AL17" s="11"/>
      <c r="AM17" s="11"/>
      <c r="AN17" s="11"/>
      <c r="AO17" s="11"/>
      <c r="AP17" s="11"/>
      <c r="AQ17" s="11">
        <v>57</v>
      </c>
      <c r="AR17" s="11"/>
      <c r="AS17" s="11"/>
      <c r="AT17" s="11"/>
      <c r="AU17" s="11"/>
      <c r="AV17" s="11"/>
      <c r="AW17" s="11"/>
      <c r="AX17" s="11">
        <v>16</v>
      </c>
      <c r="AY17" s="11"/>
      <c r="AZ17" s="11"/>
      <c r="BA17" s="11"/>
      <c r="BB17" s="11">
        <v>10</v>
      </c>
      <c r="BC17" s="11"/>
      <c r="BD17" s="11"/>
      <c r="BE17" s="13"/>
    </row>
    <row r="18" spans="1:57" ht="15" customHeight="1">
      <c r="A18" s="3">
        <v>15</v>
      </c>
      <c r="B18" s="1" t="s">
        <v>81</v>
      </c>
      <c r="C18" s="1" t="s">
        <v>82</v>
      </c>
      <c r="D18" s="3" t="s">
        <v>16</v>
      </c>
      <c r="E18" s="3">
        <f t="shared" si="0"/>
        <v>179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3</v>
      </c>
      <c r="R18" s="11"/>
      <c r="S18" s="11"/>
      <c r="T18" s="11"/>
      <c r="U18" s="11">
        <v>78</v>
      </c>
      <c r="V18" s="11"/>
      <c r="W18" s="11"/>
      <c r="X18" s="11"/>
      <c r="Y18" s="11"/>
      <c r="Z18" s="11"/>
      <c r="AA18" s="11"/>
      <c r="AB18" s="11">
        <v>52</v>
      </c>
      <c r="AC18" s="11"/>
      <c r="AD18" s="11"/>
      <c r="AE18" s="11"/>
      <c r="AF18" s="11"/>
      <c r="AG18" s="11"/>
      <c r="AH18" s="11">
        <v>23</v>
      </c>
      <c r="AI18" s="11"/>
      <c r="AJ18" s="11"/>
      <c r="AK18" s="11"/>
      <c r="AL18" s="11"/>
      <c r="AM18" s="11"/>
      <c r="AN18" s="11"/>
      <c r="AO18" s="11"/>
      <c r="AP18" s="11">
        <v>23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3"/>
    </row>
    <row r="19" spans="1:57" ht="15" customHeight="1">
      <c r="A19" s="3">
        <v>16</v>
      </c>
      <c r="B19" s="11" t="s">
        <v>40</v>
      </c>
      <c r="C19" s="1" t="s">
        <v>41</v>
      </c>
      <c r="D19" s="3" t="s">
        <v>42</v>
      </c>
      <c r="E19" s="3">
        <f t="shared" si="0"/>
        <v>116</v>
      </c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23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>
        <v>25</v>
      </c>
      <c r="AJ19" s="11"/>
      <c r="AK19" s="11"/>
      <c r="AL19" s="11"/>
      <c r="AM19" s="11"/>
      <c r="AN19" s="11"/>
      <c r="AO19" s="11"/>
      <c r="AP19" s="11"/>
      <c r="AQ19" s="11">
        <v>49</v>
      </c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>
        <v>19</v>
      </c>
      <c r="BC19" s="11"/>
      <c r="BD19" s="11"/>
      <c r="BE19" s="13"/>
    </row>
    <row r="20" spans="1:57" ht="15" customHeight="1">
      <c r="A20" s="3">
        <v>17</v>
      </c>
      <c r="B20" s="1" t="s">
        <v>99</v>
      </c>
      <c r="C20" s="1" t="s">
        <v>100</v>
      </c>
      <c r="D20" s="3" t="s">
        <v>29</v>
      </c>
      <c r="E20" s="3">
        <f t="shared" si="0"/>
        <v>109</v>
      </c>
      <c r="F20" s="12"/>
      <c r="G20" s="11"/>
      <c r="H20" s="11">
        <v>42</v>
      </c>
      <c r="I20" s="11"/>
      <c r="J20" s="11"/>
      <c r="K20" s="11"/>
      <c r="L20" s="11"/>
      <c r="M20" s="11"/>
      <c r="N20" s="11">
        <v>4</v>
      </c>
      <c r="O20" s="11"/>
      <c r="P20" s="11"/>
      <c r="Q20" s="11">
        <v>4</v>
      </c>
      <c r="R20" s="11"/>
      <c r="S20" s="11">
        <v>4</v>
      </c>
      <c r="T20" s="11"/>
      <c r="U20" s="11">
        <v>39</v>
      </c>
      <c r="V20" s="11"/>
      <c r="W20" s="11">
        <v>3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>
        <v>13</v>
      </c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</row>
    <row r="21" spans="1:57" ht="15" customHeight="1">
      <c r="A21" s="3">
        <v>18</v>
      </c>
      <c r="B21" s="11" t="s">
        <v>174</v>
      </c>
      <c r="C21" s="1" t="s">
        <v>37</v>
      </c>
      <c r="D21" s="3" t="s">
        <v>38</v>
      </c>
      <c r="E21" s="3">
        <f t="shared" si="0"/>
        <v>80</v>
      </c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>
        <v>80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3"/>
    </row>
    <row r="22" spans="1:57" ht="15" customHeight="1">
      <c r="A22" s="3">
        <v>19</v>
      </c>
      <c r="B22" s="1" t="s">
        <v>113</v>
      </c>
      <c r="C22" s="1" t="s">
        <v>114</v>
      </c>
      <c r="D22" s="3" t="s">
        <v>115</v>
      </c>
      <c r="E22" s="3">
        <f t="shared" si="0"/>
        <v>71</v>
      </c>
      <c r="F22" s="12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>
        <v>14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34</v>
      </c>
      <c r="AD22" s="11"/>
      <c r="AE22" s="11"/>
      <c r="AF22" s="11"/>
      <c r="AG22" s="11"/>
      <c r="AH22" s="11"/>
      <c r="AI22" s="11"/>
      <c r="AJ22" s="11"/>
      <c r="AK22" s="11"/>
      <c r="AL22" s="11"/>
      <c r="AM22" s="11">
        <v>23</v>
      </c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3"/>
    </row>
    <row r="23" spans="1:57" ht="15" customHeight="1">
      <c r="A23" s="3">
        <v>20</v>
      </c>
      <c r="B23" s="1" t="s">
        <v>121</v>
      </c>
      <c r="C23" s="1" t="s">
        <v>122</v>
      </c>
      <c r="D23" s="3" t="s">
        <v>115</v>
      </c>
      <c r="E23" s="3">
        <f t="shared" si="0"/>
        <v>65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>
        <v>10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55</v>
      </c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3"/>
    </row>
    <row r="24" spans="1:57" ht="15" customHeight="1">
      <c r="A24" s="3">
        <v>21</v>
      </c>
      <c r="B24" s="1" t="s">
        <v>83</v>
      </c>
      <c r="C24" s="1" t="s">
        <v>33</v>
      </c>
      <c r="D24" s="3" t="s">
        <v>34</v>
      </c>
      <c r="E24" s="3">
        <f t="shared" si="0"/>
        <v>57</v>
      </c>
      <c r="F24" s="12"/>
      <c r="G24" s="11"/>
      <c r="H24" s="11"/>
      <c r="I24" s="11"/>
      <c r="J24" s="11"/>
      <c r="K24" s="11">
        <v>33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>
        <v>8</v>
      </c>
      <c r="AI24" s="11"/>
      <c r="AJ24" s="11"/>
      <c r="AK24" s="11"/>
      <c r="AL24" s="11"/>
      <c r="AM24" s="11"/>
      <c r="AN24" s="11"/>
      <c r="AO24" s="11"/>
      <c r="AP24" s="11">
        <v>16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3"/>
    </row>
    <row r="25" spans="1:57" ht="15" customHeight="1">
      <c r="A25" s="3">
        <v>22</v>
      </c>
      <c r="B25" s="1" t="s">
        <v>84</v>
      </c>
      <c r="C25" s="1" t="s">
        <v>33</v>
      </c>
      <c r="D25" s="3" t="s">
        <v>34</v>
      </c>
      <c r="E25" s="3">
        <f t="shared" si="0"/>
        <v>51</v>
      </c>
      <c r="F25" s="12"/>
      <c r="G25" s="11"/>
      <c r="H25" s="11"/>
      <c r="I25" s="11"/>
      <c r="J25" s="11"/>
      <c r="K25" s="11">
        <v>31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>
        <v>9</v>
      </c>
      <c r="AI25" s="11"/>
      <c r="AJ25" s="11"/>
      <c r="AK25" s="11"/>
      <c r="AL25" s="11"/>
      <c r="AM25" s="11"/>
      <c r="AN25" s="11"/>
      <c r="AO25" s="11"/>
      <c r="AP25" s="11">
        <v>11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3"/>
    </row>
    <row r="26" spans="1:57" ht="15" customHeight="1">
      <c r="A26" s="3">
        <v>23</v>
      </c>
      <c r="B26" s="1" t="s">
        <v>129</v>
      </c>
      <c r="C26" s="1" t="s">
        <v>128</v>
      </c>
      <c r="D26" s="3" t="s">
        <v>9</v>
      </c>
      <c r="E26" s="3">
        <f t="shared" si="0"/>
        <v>44</v>
      </c>
      <c r="F26" s="12"/>
      <c r="G26" s="11"/>
      <c r="H26" s="11">
        <v>20</v>
      </c>
      <c r="I26" s="11"/>
      <c r="J26" s="11">
        <v>13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v>11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3"/>
    </row>
    <row r="27" spans="1:57" ht="15" customHeight="1">
      <c r="A27" s="3">
        <v>24</v>
      </c>
      <c r="B27" s="11" t="s">
        <v>54</v>
      </c>
      <c r="C27" s="2" t="s">
        <v>55</v>
      </c>
      <c r="D27" s="3" t="s">
        <v>56</v>
      </c>
      <c r="E27" s="3">
        <f t="shared" si="0"/>
        <v>25</v>
      </c>
      <c r="F27" s="12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>
        <v>13</v>
      </c>
      <c r="AS27" s="11"/>
      <c r="AT27" s="11"/>
      <c r="AU27" s="11"/>
      <c r="AV27" s="11"/>
      <c r="AW27" s="11"/>
      <c r="AX27" s="11"/>
      <c r="AY27" s="11">
        <v>12</v>
      </c>
      <c r="AZ27" s="11"/>
      <c r="BA27" s="11"/>
      <c r="BB27" s="11"/>
      <c r="BC27" s="11"/>
      <c r="BD27" s="11"/>
      <c r="BE27" s="13"/>
    </row>
    <row r="28" spans="1:57" ht="15" customHeight="1">
      <c r="A28" s="3">
        <v>24</v>
      </c>
      <c r="B28" s="11" t="s">
        <v>32</v>
      </c>
      <c r="C28" s="1" t="s">
        <v>33</v>
      </c>
      <c r="D28" s="3" t="s">
        <v>34</v>
      </c>
      <c r="E28" s="3">
        <f t="shared" si="0"/>
        <v>25</v>
      </c>
      <c r="F28" s="12"/>
      <c r="G28" s="11"/>
      <c r="H28" s="11"/>
      <c r="I28" s="11"/>
      <c r="J28" s="11"/>
      <c r="K28" s="11">
        <v>13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>
        <v>2</v>
      </c>
      <c r="AI28" s="11"/>
      <c r="AJ28" s="11"/>
      <c r="AK28" s="11"/>
      <c r="AL28" s="11"/>
      <c r="AM28" s="11"/>
      <c r="AN28" s="11"/>
      <c r="AO28" s="11"/>
      <c r="AP28" s="11">
        <v>9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>
        <v>1</v>
      </c>
      <c r="BE28" s="13"/>
    </row>
    <row r="29" spans="1:57" ht="15" customHeight="1">
      <c r="A29" s="3">
        <v>26</v>
      </c>
      <c r="B29" s="11" t="s">
        <v>36</v>
      </c>
      <c r="C29" s="1" t="s">
        <v>37</v>
      </c>
      <c r="D29" s="3" t="s">
        <v>38</v>
      </c>
      <c r="E29" s="3">
        <f t="shared" si="0"/>
        <v>24</v>
      </c>
      <c r="F29" s="12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>
        <v>10</v>
      </c>
      <c r="BC29" s="11">
        <v>14</v>
      </c>
      <c r="BD29" s="11"/>
      <c r="BE29" s="13"/>
    </row>
    <row r="30" spans="1:57" ht="15" customHeight="1">
      <c r="A30" s="3">
        <v>27</v>
      </c>
      <c r="B30" s="1" t="s">
        <v>85</v>
      </c>
      <c r="C30" s="1" t="s">
        <v>33</v>
      </c>
      <c r="D30" s="3" t="s">
        <v>34</v>
      </c>
      <c r="E30" s="3">
        <f t="shared" si="0"/>
        <v>23</v>
      </c>
      <c r="F30" s="12"/>
      <c r="G30" s="11"/>
      <c r="H30" s="11"/>
      <c r="I30" s="11"/>
      <c r="J30" s="11"/>
      <c r="K30" s="11">
        <v>13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>
        <v>2</v>
      </c>
      <c r="AI30" s="11"/>
      <c r="AJ30" s="11"/>
      <c r="AK30" s="11"/>
      <c r="AL30" s="11"/>
      <c r="AM30" s="11"/>
      <c r="AN30" s="11"/>
      <c r="AO30" s="11"/>
      <c r="AP30" s="11">
        <v>8</v>
      </c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3"/>
    </row>
    <row r="31" spans="1:57" ht="15" customHeight="1">
      <c r="A31" s="3">
        <v>27</v>
      </c>
      <c r="B31" s="11" t="s">
        <v>49</v>
      </c>
      <c r="C31" s="1" t="s">
        <v>50</v>
      </c>
      <c r="D31" s="3" t="s">
        <v>9</v>
      </c>
      <c r="E31" s="3">
        <f t="shared" si="0"/>
        <v>23</v>
      </c>
      <c r="F31" s="12"/>
      <c r="G31" s="11"/>
      <c r="H31" s="11">
        <v>6</v>
      </c>
      <c r="I31" s="11"/>
      <c r="J31" s="11"/>
      <c r="K31" s="11"/>
      <c r="L31" s="11"/>
      <c r="M31" s="11"/>
      <c r="N31" s="11"/>
      <c r="O31" s="11">
        <v>2</v>
      </c>
      <c r="P31" s="11"/>
      <c r="Q31" s="11"/>
      <c r="R31" s="11"/>
      <c r="S31" s="11"/>
      <c r="T31" s="11"/>
      <c r="U31" s="11">
        <v>3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>
        <v>2</v>
      </c>
      <c r="AV31" s="11"/>
      <c r="AW31" s="11"/>
      <c r="AX31" s="11"/>
      <c r="AY31" s="11"/>
      <c r="AZ31" s="11">
        <v>10</v>
      </c>
      <c r="BA31" s="11"/>
      <c r="BB31" s="11"/>
      <c r="BC31" s="11"/>
      <c r="BD31" s="11"/>
      <c r="BE31" s="13"/>
    </row>
    <row r="32" spans="1:57" ht="15" customHeight="1">
      <c r="A32" s="3">
        <v>29</v>
      </c>
      <c r="B32" s="11" t="s">
        <v>51</v>
      </c>
      <c r="C32" s="1" t="s">
        <v>52</v>
      </c>
      <c r="D32" s="3" t="s">
        <v>9</v>
      </c>
      <c r="E32" s="3">
        <f t="shared" si="0"/>
        <v>21</v>
      </c>
      <c r="F32" s="12"/>
      <c r="G32" s="11"/>
      <c r="H32" s="11">
        <v>8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v>1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2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>
        <v>9</v>
      </c>
      <c r="AV32" s="11"/>
      <c r="AW32" s="11"/>
      <c r="AX32" s="11"/>
      <c r="AY32" s="11"/>
      <c r="AZ32" s="11">
        <v>1</v>
      </c>
      <c r="BA32" s="11"/>
      <c r="BB32" s="11"/>
      <c r="BC32" s="11"/>
      <c r="BD32" s="11"/>
      <c r="BE32" s="13"/>
    </row>
    <row r="33" spans="1:57" ht="15" customHeight="1">
      <c r="A33" s="3">
        <v>30</v>
      </c>
      <c r="B33" s="1" t="s">
        <v>77</v>
      </c>
      <c r="C33" s="1" t="s">
        <v>41</v>
      </c>
      <c r="D33" s="3" t="s">
        <v>42</v>
      </c>
      <c r="E33" s="3">
        <f t="shared" si="0"/>
        <v>16</v>
      </c>
      <c r="F33" s="12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3</v>
      </c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>
        <v>4</v>
      </c>
      <c r="AR33" s="11"/>
      <c r="AS33" s="11"/>
      <c r="AT33" s="11"/>
      <c r="AU33" s="11"/>
      <c r="AV33" s="11"/>
      <c r="AW33" s="11"/>
      <c r="AX33" s="11">
        <v>9</v>
      </c>
      <c r="AY33" s="11"/>
      <c r="AZ33" s="11"/>
      <c r="BA33" s="11"/>
      <c r="BB33" s="11"/>
      <c r="BC33" s="11"/>
      <c r="BD33" s="11"/>
      <c r="BE33" s="13"/>
    </row>
    <row r="34" spans="1:57" ht="15" customHeight="1">
      <c r="A34" s="3">
        <v>31</v>
      </c>
      <c r="B34" s="11" t="s">
        <v>46</v>
      </c>
      <c r="C34" s="1" t="s">
        <v>47</v>
      </c>
      <c r="D34" s="3" t="s">
        <v>9</v>
      </c>
      <c r="E34" s="3">
        <f t="shared" si="0"/>
        <v>14</v>
      </c>
      <c r="F34" s="12"/>
      <c r="G34" s="11"/>
      <c r="H34" s="11">
        <v>2</v>
      </c>
      <c r="I34" s="11"/>
      <c r="J34" s="11"/>
      <c r="K34" s="11"/>
      <c r="L34" s="11"/>
      <c r="M34" s="11"/>
      <c r="N34" s="11"/>
      <c r="O34" s="11">
        <v>2</v>
      </c>
      <c r="P34" s="11"/>
      <c r="Q34" s="11">
        <v>7</v>
      </c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>
        <v>2</v>
      </c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>
        <v>1</v>
      </c>
      <c r="BB34" s="11"/>
      <c r="BC34" s="11"/>
      <c r="BD34" s="11"/>
      <c r="BE34" s="13"/>
    </row>
    <row r="35" spans="1:57" ht="15" customHeight="1">
      <c r="A35" s="3">
        <v>32</v>
      </c>
      <c r="B35" s="1" t="s">
        <v>71</v>
      </c>
      <c r="C35" s="1" t="s">
        <v>73</v>
      </c>
      <c r="D35" s="3" t="s">
        <v>74</v>
      </c>
      <c r="E35" s="3">
        <f t="shared" si="0"/>
        <v>13</v>
      </c>
      <c r="F35" s="12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>
        <v>13</v>
      </c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3"/>
    </row>
    <row r="36" spans="1:57" ht="15" customHeight="1">
      <c r="A36" s="3">
        <v>32</v>
      </c>
      <c r="B36" s="11" t="s">
        <v>58</v>
      </c>
      <c r="C36" s="1" t="s">
        <v>59</v>
      </c>
      <c r="D36" s="3" t="s">
        <v>29</v>
      </c>
      <c r="E36" s="3">
        <f t="shared" si="0"/>
        <v>13</v>
      </c>
      <c r="F36" s="12"/>
      <c r="G36" s="11"/>
      <c r="H36" s="11"/>
      <c r="I36" s="11"/>
      <c r="J36" s="11"/>
      <c r="K36" s="11"/>
      <c r="L36" s="11">
        <v>3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>
        <v>3</v>
      </c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>
        <v>3</v>
      </c>
      <c r="AO36" s="11"/>
      <c r="AP36" s="11"/>
      <c r="AQ36" s="11"/>
      <c r="AR36" s="11"/>
      <c r="AS36" s="11"/>
      <c r="AT36" s="11"/>
      <c r="AU36" s="11"/>
      <c r="AV36" s="11"/>
      <c r="AW36" s="11">
        <v>4</v>
      </c>
      <c r="AX36" s="11"/>
      <c r="AY36" s="11"/>
      <c r="AZ36" s="11"/>
      <c r="BA36" s="11"/>
      <c r="BB36" s="11"/>
      <c r="BC36" s="11"/>
      <c r="BD36" s="11"/>
      <c r="BE36" s="13"/>
    </row>
    <row r="37" spans="1:57" ht="15" customHeight="1">
      <c r="A37" s="3">
        <v>34</v>
      </c>
      <c r="B37" s="1" t="s">
        <v>182</v>
      </c>
      <c r="C37" s="1" t="s">
        <v>183</v>
      </c>
      <c r="D37" s="3" t="s">
        <v>184</v>
      </c>
      <c r="E37" s="3">
        <f t="shared" si="0"/>
        <v>12</v>
      </c>
      <c r="F37" s="12"/>
      <c r="G37" s="11"/>
      <c r="H37" s="11"/>
      <c r="I37" s="11"/>
      <c r="J37" s="11"/>
      <c r="K37" s="11"/>
      <c r="L37" s="11"/>
      <c r="M37" s="11">
        <v>12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3"/>
    </row>
    <row r="38" spans="1:57" ht="15" customHeight="1">
      <c r="A38" s="3">
        <v>35</v>
      </c>
      <c r="B38" s="11" t="s">
        <v>44</v>
      </c>
      <c r="C38" s="2" t="s">
        <v>37</v>
      </c>
      <c r="D38" s="3" t="s">
        <v>38</v>
      </c>
      <c r="E38" s="3">
        <f t="shared" si="0"/>
        <v>11</v>
      </c>
      <c r="F38" s="12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>
        <v>11</v>
      </c>
      <c r="BC38" s="11"/>
      <c r="BD38" s="11"/>
      <c r="BE38" s="13"/>
    </row>
    <row r="39" spans="1:57" ht="15" customHeight="1">
      <c r="A39" s="3">
        <v>36</v>
      </c>
      <c r="B39" s="1" t="s">
        <v>78</v>
      </c>
      <c r="C39" s="1" t="s">
        <v>41</v>
      </c>
      <c r="D39" s="3" t="s">
        <v>42</v>
      </c>
      <c r="E39" s="3">
        <f t="shared" si="0"/>
        <v>10</v>
      </c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>
        <v>8</v>
      </c>
      <c r="AR39" s="11"/>
      <c r="AS39" s="11"/>
      <c r="AT39" s="11"/>
      <c r="AU39" s="11"/>
      <c r="AV39" s="11"/>
      <c r="AW39" s="11"/>
      <c r="AX39" s="11">
        <v>2</v>
      </c>
      <c r="AY39" s="11"/>
      <c r="AZ39" s="11"/>
      <c r="BA39" s="11"/>
      <c r="BB39" s="11"/>
      <c r="BC39" s="11"/>
      <c r="BD39" s="11"/>
      <c r="BE39" s="13"/>
    </row>
    <row r="40" spans="1:57" ht="15" customHeight="1">
      <c r="A40" s="3">
        <v>36</v>
      </c>
      <c r="B40" s="1" t="s">
        <v>167</v>
      </c>
      <c r="C40" s="1" t="s">
        <v>168</v>
      </c>
      <c r="D40" s="3" t="s">
        <v>9</v>
      </c>
      <c r="E40" s="3">
        <f t="shared" si="0"/>
        <v>10</v>
      </c>
      <c r="F40" s="12"/>
      <c r="G40" s="11"/>
      <c r="H40" s="11">
        <v>4</v>
      </c>
      <c r="I40" s="11"/>
      <c r="J40" s="11"/>
      <c r="K40" s="11"/>
      <c r="L40" s="11"/>
      <c r="M40" s="11"/>
      <c r="N40" s="11"/>
      <c r="O40" s="11">
        <v>4</v>
      </c>
      <c r="P40" s="11"/>
      <c r="Q40" s="11">
        <v>2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3"/>
    </row>
    <row r="41" spans="1:57" ht="15" customHeight="1">
      <c r="A41" s="3">
        <v>38</v>
      </c>
      <c r="B41" s="1" t="s">
        <v>69</v>
      </c>
      <c r="C41" s="1" t="s">
        <v>70</v>
      </c>
      <c r="D41" s="3" t="s">
        <v>65</v>
      </c>
      <c r="E41" s="3">
        <f t="shared" si="0"/>
        <v>7</v>
      </c>
      <c r="F41" s="12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>
        <v>7</v>
      </c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3"/>
    </row>
    <row r="42" spans="1:57" ht="15" customHeight="1">
      <c r="A42" s="3">
        <v>38</v>
      </c>
      <c r="B42" s="1" t="s">
        <v>171</v>
      </c>
      <c r="C42" s="1" t="s">
        <v>105</v>
      </c>
      <c r="D42" s="3" t="s">
        <v>9</v>
      </c>
      <c r="E42" s="3">
        <f t="shared" si="0"/>
        <v>7</v>
      </c>
      <c r="F42" s="12"/>
      <c r="G42" s="11"/>
      <c r="H42" s="11">
        <v>2</v>
      </c>
      <c r="I42" s="11"/>
      <c r="J42" s="11"/>
      <c r="K42" s="11"/>
      <c r="L42" s="11"/>
      <c r="M42" s="11"/>
      <c r="N42" s="11"/>
      <c r="O42" s="11">
        <v>4</v>
      </c>
      <c r="P42" s="11"/>
      <c r="Q42" s="11">
        <v>1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3"/>
    </row>
    <row r="43" spans="1:57" ht="15" customHeight="1">
      <c r="A43" s="3">
        <v>40</v>
      </c>
      <c r="B43" s="1" t="s">
        <v>86</v>
      </c>
      <c r="C43" s="1" t="s">
        <v>87</v>
      </c>
      <c r="D43" s="3" t="s">
        <v>34</v>
      </c>
      <c r="E43" s="3">
        <f t="shared" si="0"/>
        <v>5</v>
      </c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>
        <v>3</v>
      </c>
      <c r="AI43" s="11"/>
      <c r="AJ43" s="11"/>
      <c r="AK43" s="11"/>
      <c r="AL43" s="11"/>
      <c r="AM43" s="11"/>
      <c r="AN43" s="11"/>
      <c r="AO43" s="11"/>
      <c r="AP43" s="11">
        <v>2</v>
      </c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3"/>
    </row>
    <row r="44" spans="1:57" ht="15" customHeight="1">
      <c r="A44" s="3">
        <v>41</v>
      </c>
      <c r="B44" s="1" t="s">
        <v>169</v>
      </c>
      <c r="C44" s="1" t="s">
        <v>170</v>
      </c>
      <c r="D44" s="3" t="s">
        <v>9</v>
      </c>
      <c r="E44" s="3">
        <f t="shared" si="0"/>
        <v>4</v>
      </c>
      <c r="F44" s="12"/>
      <c r="G44" s="11"/>
      <c r="H44" s="11"/>
      <c r="I44" s="11"/>
      <c r="J44" s="11"/>
      <c r="K44" s="11"/>
      <c r="L44" s="11"/>
      <c r="M44" s="11"/>
      <c r="N44" s="11"/>
      <c r="O44" s="11">
        <v>3</v>
      </c>
      <c r="P44" s="11"/>
      <c r="Q44" s="11">
        <v>1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3"/>
    </row>
    <row r="45" spans="1:57" ht="15" customHeight="1">
      <c r="A45" s="3">
        <v>41</v>
      </c>
      <c r="B45" s="1" t="s">
        <v>195</v>
      </c>
      <c r="C45" s="1" t="s">
        <v>196</v>
      </c>
      <c r="D45" s="3" t="s">
        <v>9</v>
      </c>
      <c r="E45" s="3">
        <f t="shared" si="0"/>
        <v>4</v>
      </c>
      <c r="F45" s="12"/>
      <c r="G45" s="11"/>
      <c r="H45" s="11"/>
      <c r="I45" s="11"/>
      <c r="J45" s="11">
        <v>4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3"/>
    </row>
    <row r="46" spans="1:57" ht="15" customHeight="1">
      <c r="A46" s="3">
        <v>43</v>
      </c>
      <c r="B46" s="1" t="s">
        <v>66</v>
      </c>
      <c r="C46" s="1" t="s">
        <v>67</v>
      </c>
      <c r="D46" s="3" t="s">
        <v>65</v>
      </c>
      <c r="E46" s="3">
        <f t="shared" si="0"/>
        <v>3</v>
      </c>
      <c r="F46" s="12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>
        <v>3</v>
      </c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3"/>
    </row>
    <row r="47" spans="1:57" ht="15" customHeight="1">
      <c r="A47" s="3">
        <v>44</v>
      </c>
      <c r="B47" s="1" t="s">
        <v>90</v>
      </c>
      <c r="C47" s="1" t="s">
        <v>91</v>
      </c>
      <c r="D47" s="3" t="s">
        <v>9</v>
      </c>
      <c r="E47" s="3">
        <f t="shared" si="0"/>
        <v>2</v>
      </c>
      <c r="F47" s="12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>
        <v>1</v>
      </c>
      <c r="AH47" s="11"/>
      <c r="AI47" s="11"/>
      <c r="AJ47" s="11"/>
      <c r="AK47" s="11">
        <v>1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3"/>
    </row>
    <row r="48" spans="1:57" ht="15" customHeight="1">
      <c r="A48" s="3">
        <v>44</v>
      </c>
      <c r="B48" s="1" t="s">
        <v>186</v>
      </c>
      <c r="C48" s="1" t="s">
        <v>187</v>
      </c>
      <c r="D48" s="3" t="s">
        <v>9</v>
      </c>
      <c r="E48" s="3">
        <f t="shared" si="0"/>
        <v>2</v>
      </c>
      <c r="F48" s="12"/>
      <c r="G48" s="11"/>
      <c r="H48" s="11"/>
      <c r="I48" s="11"/>
      <c r="J48" s="11"/>
      <c r="K48" s="11"/>
      <c r="L48" s="11"/>
      <c r="M48" s="11"/>
      <c r="N48" s="11"/>
      <c r="O48" s="11">
        <v>2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3"/>
    </row>
    <row r="49" spans="1:57" ht="15" customHeight="1">
      <c r="A49" s="3">
        <v>46</v>
      </c>
      <c r="B49" s="1" t="s">
        <v>101</v>
      </c>
      <c r="C49" s="1" t="s">
        <v>102</v>
      </c>
      <c r="D49" s="3" t="s">
        <v>9</v>
      </c>
      <c r="E49" s="3">
        <f t="shared" si="0"/>
        <v>1</v>
      </c>
      <c r="F49" s="12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>
        <v>1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3"/>
    </row>
    <row r="50" spans="1:57" ht="15" customHeight="1">
      <c r="A50" s="3"/>
      <c r="B50" s="11"/>
      <c r="C50" s="1"/>
      <c r="D50" s="3"/>
      <c r="E50" s="3"/>
      <c r="F50" s="12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3"/>
    </row>
    <row r="51" spans="1:57" ht="4.5" customHeight="1">
      <c r="A51" s="14"/>
      <c r="B51" s="16"/>
      <c r="C51" s="17"/>
      <c r="D51" s="1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8"/>
    </row>
  </sheetData>
  <sheetProtection selectLockedCells="1" selectUnlockedCells="1"/>
  <mergeCells count="52">
    <mergeCell ref="AW1:AW2"/>
    <mergeCell ref="AM1:AM2"/>
    <mergeCell ref="AJ1:AJ2"/>
    <mergeCell ref="AR1:AR2"/>
    <mergeCell ref="BA1:BA2"/>
    <mergeCell ref="AC1:AC2"/>
    <mergeCell ref="BB1:BB2"/>
    <mergeCell ref="AZ1:AZ2"/>
    <mergeCell ref="AO1:AO2"/>
    <mergeCell ref="AD1:AD2"/>
    <mergeCell ref="AX1:AX2"/>
    <mergeCell ref="AU1:AU2"/>
    <mergeCell ref="AN1:AN2"/>
    <mergeCell ref="AP1:AP2"/>
    <mergeCell ref="BC1:BC2"/>
    <mergeCell ref="BD1:BD2"/>
    <mergeCell ref="AF1:AF2"/>
    <mergeCell ref="AG1:AG2"/>
    <mergeCell ref="AK1:AK2"/>
    <mergeCell ref="AY1:AY2"/>
    <mergeCell ref="AV1:AV2"/>
    <mergeCell ref="AL1:AL2"/>
    <mergeCell ref="R1:R2"/>
    <mergeCell ref="V1:V2"/>
    <mergeCell ref="U1:U2"/>
    <mergeCell ref="J1:J2"/>
    <mergeCell ref="AS1:AS2"/>
    <mergeCell ref="AT1:AT2"/>
    <mergeCell ref="AI1:AI2"/>
    <mergeCell ref="AE1:AE2"/>
    <mergeCell ref="AQ1:AQ2"/>
    <mergeCell ref="AH1:AH2"/>
    <mergeCell ref="A1:E1"/>
    <mergeCell ref="A2:E2"/>
    <mergeCell ref="P1:P2"/>
    <mergeCell ref="S1:S2"/>
    <mergeCell ref="W1:W2"/>
    <mergeCell ref="H1:H2"/>
    <mergeCell ref="Q1:Q2"/>
    <mergeCell ref="G1:G2"/>
    <mergeCell ref="M1:M2"/>
    <mergeCell ref="K1:K2"/>
    <mergeCell ref="Z1:Z2"/>
    <mergeCell ref="Y1:Y2"/>
    <mergeCell ref="I1:I2"/>
    <mergeCell ref="T1:T2"/>
    <mergeCell ref="AB1:AB2"/>
    <mergeCell ref="L1:L2"/>
    <mergeCell ref="O1:O2"/>
    <mergeCell ref="N1:N2"/>
    <mergeCell ref="AA1:AA2"/>
    <mergeCell ref="X1:X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6" width="5.28125" style="0" customWidth="1"/>
    <col min="27" max="27" width="0.85546875" style="0" customWidth="1"/>
  </cols>
  <sheetData>
    <row r="1" spans="1:27" ht="69.75" customHeight="1">
      <c r="A1" s="28" t="s">
        <v>3</v>
      </c>
      <c r="B1" s="29"/>
      <c r="C1" s="29"/>
      <c r="D1" s="29"/>
      <c r="E1" s="30"/>
      <c r="F1" s="4"/>
      <c r="G1" s="26"/>
      <c r="H1" s="26" t="s">
        <v>201</v>
      </c>
      <c r="I1" s="26" t="s">
        <v>194</v>
      </c>
      <c r="J1" s="26" t="s">
        <v>190</v>
      </c>
      <c r="K1" s="26" t="s">
        <v>189</v>
      </c>
      <c r="L1" s="26" t="s">
        <v>185</v>
      </c>
      <c r="M1" s="26" t="s">
        <v>164</v>
      </c>
      <c r="N1" s="26" t="s">
        <v>132</v>
      </c>
      <c r="O1" s="26" t="s">
        <v>134</v>
      </c>
      <c r="P1" s="26" t="s">
        <v>146</v>
      </c>
      <c r="Q1" s="26" t="s">
        <v>137</v>
      </c>
      <c r="R1" s="26" t="s">
        <v>141</v>
      </c>
      <c r="S1" s="26" t="s">
        <v>140</v>
      </c>
      <c r="T1" s="26" t="s">
        <v>139</v>
      </c>
      <c r="U1" s="26" t="s">
        <v>97</v>
      </c>
      <c r="V1" s="26" t="s">
        <v>116</v>
      </c>
      <c r="W1" s="26" t="s">
        <v>110</v>
      </c>
      <c r="X1" s="26" t="s">
        <v>106</v>
      </c>
      <c r="Y1" s="26" t="s">
        <v>104</v>
      </c>
      <c r="Z1" s="26" t="s">
        <v>103</v>
      </c>
      <c r="AA1" s="5"/>
    </row>
    <row r="2" spans="1:27" ht="69.75" customHeight="1">
      <c r="A2" s="31" t="s">
        <v>199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6"/>
    </row>
    <row r="3" spans="1:27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3</v>
      </c>
      <c r="I3" s="9">
        <v>4</v>
      </c>
      <c r="J3" s="9">
        <v>3</v>
      </c>
      <c r="K3" s="9">
        <v>4</v>
      </c>
      <c r="L3" s="9">
        <v>5</v>
      </c>
      <c r="M3" s="9">
        <v>3</v>
      </c>
      <c r="N3" s="9" t="s">
        <v>133</v>
      </c>
      <c r="O3" s="9" t="s">
        <v>135</v>
      </c>
      <c r="P3" s="9">
        <v>5</v>
      </c>
      <c r="Q3" s="9">
        <v>3</v>
      </c>
      <c r="R3" s="9">
        <v>3</v>
      </c>
      <c r="S3" s="9">
        <v>5</v>
      </c>
      <c r="T3" s="9">
        <v>5</v>
      </c>
      <c r="U3" s="9">
        <v>5</v>
      </c>
      <c r="V3" s="9">
        <v>4</v>
      </c>
      <c r="W3" s="9">
        <v>2</v>
      </c>
      <c r="X3" s="9">
        <v>2</v>
      </c>
      <c r="Y3" s="9">
        <v>5</v>
      </c>
      <c r="Z3" s="9">
        <v>3</v>
      </c>
      <c r="AA3" s="10"/>
    </row>
    <row r="4" spans="1:27" ht="15" customHeight="1">
      <c r="A4" s="3">
        <v>1</v>
      </c>
      <c r="B4" s="1" t="s">
        <v>147</v>
      </c>
      <c r="C4" s="24" t="s">
        <v>10</v>
      </c>
      <c r="D4" s="3" t="s">
        <v>9</v>
      </c>
      <c r="E4" s="3">
        <f>SUM(G4:Z4)</f>
        <v>1913</v>
      </c>
      <c r="F4" s="12"/>
      <c r="G4" s="11"/>
      <c r="H4" s="11">
        <v>135</v>
      </c>
      <c r="I4" s="11"/>
      <c r="J4" s="11"/>
      <c r="K4" s="11">
        <v>105</v>
      </c>
      <c r="L4" s="11"/>
      <c r="M4" s="11">
        <v>130</v>
      </c>
      <c r="N4" s="11">
        <v>185</v>
      </c>
      <c r="O4" s="11">
        <v>125</v>
      </c>
      <c r="P4" s="11"/>
      <c r="Q4" s="11">
        <v>235</v>
      </c>
      <c r="R4" s="11">
        <v>113</v>
      </c>
      <c r="S4" s="11"/>
      <c r="T4" s="11"/>
      <c r="U4" s="11"/>
      <c r="V4" s="11"/>
      <c r="W4" s="11">
        <v>298</v>
      </c>
      <c r="X4" s="11">
        <v>379</v>
      </c>
      <c r="Y4" s="11">
        <v>23</v>
      </c>
      <c r="Z4" s="11">
        <v>185</v>
      </c>
      <c r="AA4" s="13"/>
    </row>
    <row r="5" spans="1:27" ht="15" customHeight="1">
      <c r="A5" s="3">
        <v>2</v>
      </c>
      <c r="B5" s="1" t="s">
        <v>22</v>
      </c>
      <c r="C5" s="24" t="s">
        <v>23</v>
      </c>
      <c r="D5" s="3" t="s">
        <v>9</v>
      </c>
      <c r="E5" s="3">
        <f>SUM(G5:Z5)</f>
        <v>661</v>
      </c>
      <c r="F5" s="12"/>
      <c r="G5" s="11"/>
      <c r="H5" s="11">
        <v>81</v>
      </c>
      <c r="I5" s="11">
        <v>52</v>
      </c>
      <c r="J5" s="11"/>
      <c r="K5" s="11"/>
      <c r="L5" s="11"/>
      <c r="M5" s="11">
        <v>103</v>
      </c>
      <c r="N5" s="11">
        <v>49</v>
      </c>
      <c r="O5" s="11"/>
      <c r="P5" s="11">
        <v>19</v>
      </c>
      <c r="Q5" s="11">
        <v>75</v>
      </c>
      <c r="R5" s="11">
        <v>91</v>
      </c>
      <c r="S5" s="11">
        <v>22</v>
      </c>
      <c r="T5" s="11"/>
      <c r="U5" s="11"/>
      <c r="V5" s="11"/>
      <c r="W5" s="11">
        <v>58</v>
      </c>
      <c r="X5" s="11">
        <v>44</v>
      </c>
      <c r="Y5" s="11">
        <v>8</v>
      </c>
      <c r="Z5" s="11">
        <v>59</v>
      </c>
      <c r="AA5" s="13"/>
    </row>
    <row r="6" spans="1:27" ht="15" customHeight="1">
      <c r="A6" s="3">
        <v>3</v>
      </c>
      <c r="B6" s="1" t="s">
        <v>12</v>
      </c>
      <c r="C6" s="24" t="s">
        <v>13</v>
      </c>
      <c r="D6" s="3" t="s">
        <v>9</v>
      </c>
      <c r="E6" s="3">
        <f>SUM(G6:Z6)</f>
        <v>646</v>
      </c>
      <c r="F6" s="12"/>
      <c r="G6" s="11"/>
      <c r="H6" s="11"/>
      <c r="I6" s="11"/>
      <c r="J6" s="11"/>
      <c r="K6" s="11"/>
      <c r="L6" s="11"/>
      <c r="M6" s="11">
        <v>90</v>
      </c>
      <c r="N6" s="11"/>
      <c r="O6" s="11"/>
      <c r="P6" s="11"/>
      <c r="Q6" s="11"/>
      <c r="R6" s="11">
        <v>203</v>
      </c>
      <c r="S6" s="11"/>
      <c r="T6" s="11"/>
      <c r="U6" s="11"/>
      <c r="V6" s="11"/>
      <c r="W6" s="11">
        <v>55</v>
      </c>
      <c r="X6" s="11">
        <v>139</v>
      </c>
      <c r="Y6" s="11">
        <v>9</v>
      </c>
      <c r="Z6" s="11">
        <v>150</v>
      </c>
      <c r="AA6" s="13"/>
    </row>
    <row r="7" spans="1:27" ht="15" customHeight="1">
      <c r="A7" s="3">
        <v>4</v>
      </c>
      <c r="B7" s="1" t="s">
        <v>24</v>
      </c>
      <c r="C7" s="24" t="s">
        <v>153</v>
      </c>
      <c r="D7" s="3" t="s">
        <v>9</v>
      </c>
      <c r="E7" s="3">
        <f>SUM(G7:Z7)</f>
        <v>319</v>
      </c>
      <c r="F7" s="12"/>
      <c r="G7" s="11"/>
      <c r="H7" s="11"/>
      <c r="I7" s="11"/>
      <c r="J7" s="11"/>
      <c r="K7" s="11"/>
      <c r="L7" s="11"/>
      <c r="M7" s="11"/>
      <c r="N7" s="11">
        <v>96</v>
      </c>
      <c r="O7" s="11">
        <v>54</v>
      </c>
      <c r="P7" s="11"/>
      <c r="Q7" s="11">
        <v>90</v>
      </c>
      <c r="R7" s="11">
        <v>16</v>
      </c>
      <c r="S7" s="11"/>
      <c r="T7" s="11"/>
      <c r="U7" s="11"/>
      <c r="V7" s="11"/>
      <c r="W7" s="11">
        <v>63</v>
      </c>
      <c r="X7" s="11"/>
      <c r="Y7" s="11"/>
      <c r="Z7" s="11"/>
      <c r="AA7" s="13"/>
    </row>
    <row r="8" spans="1:27" ht="15" customHeight="1">
      <c r="A8" s="3">
        <v>5</v>
      </c>
      <c r="B8" s="1" t="s">
        <v>149</v>
      </c>
      <c r="C8" s="24" t="s">
        <v>26</v>
      </c>
      <c r="D8" s="3" t="s">
        <v>9</v>
      </c>
      <c r="E8" s="3">
        <f>SUM(G8:Z8)</f>
        <v>259</v>
      </c>
      <c r="F8" s="12"/>
      <c r="G8" s="11"/>
      <c r="H8" s="11">
        <v>75</v>
      </c>
      <c r="I8" s="11">
        <v>30</v>
      </c>
      <c r="J8" s="11"/>
      <c r="K8" s="11"/>
      <c r="L8" s="11">
        <v>14</v>
      </c>
      <c r="M8" s="11"/>
      <c r="N8" s="11"/>
      <c r="O8" s="11"/>
      <c r="P8" s="11"/>
      <c r="Q8" s="11">
        <v>34</v>
      </c>
      <c r="R8" s="11">
        <v>25</v>
      </c>
      <c r="S8" s="11">
        <v>9</v>
      </c>
      <c r="T8" s="11"/>
      <c r="U8" s="11"/>
      <c r="V8" s="11"/>
      <c r="W8" s="11">
        <v>35</v>
      </c>
      <c r="X8" s="11">
        <v>37</v>
      </c>
      <c r="Y8" s="11"/>
      <c r="Z8" s="11"/>
      <c r="AA8" s="13"/>
    </row>
    <row r="9" spans="1:27" ht="15" customHeight="1">
      <c r="A9" s="3">
        <v>6</v>
      </c>
      <c r="B9" s="1" t="s">
        <v>98</v>
      </c>
      <c r="C9" s="24" t="s">
        <v>19</v>
      </c>
      <c r="D9" s="3" t="s">
        <v>9</v>
      </c>
      <c r="E9" s="3">
        <f>SUM(G9:Z9)</f>
        <v>233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>
        <v>20</v>
      </c>
      <c r="S9" s="11"/>
      <c r="T9" s="11">
        <v>19</v>
      </c>
      <c r="U9" s="11"/>
      <c r="V9" s="11"/>
      <c r="W9" s="11">
        <v>120</v>
      </c>
      <c r="X9" s="11">
        <v>74</v>
      </c>
      <c r="Y9" s="11"/>
      <c r="Z9" s="11"/>
      <c r="AA9" s="13"/>
    </row>
    <row r="10" spans="1:27" ht="15" customHeight="1">
      <c r="A10" s="3">
        <v>7</v>
      </c>
      <c r="B10" s="1" t="s">
        <v>117</v>
      </c>
      <c r="C10" s="24" t="s">
        <v>33</v>
      </c>
      <c r="D10" s="3" t="s">
        <v>34</v>
      </c>
      <c r="E10" s="3">
        <f>SUM(G10:Z10)</f>
        <v>169</v>
      </c>
      <c r="F10" s="12"/>
      <c r="G10" s="11"/>
      <c r="H10" s="11"/>
      <c r="I10" s="11"/>
      <c r="J10" s="11">
        <v>105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>
        <v>64</v>
      </c>
      <c r="W10" s="11"/>
      <c r="X10" s="11"/>
      <c r="Y10" s="11"/>
      <c r="Z10" s="11"/>
      <c r="AA10" s="13"/>
    </row>
    <row r="11" spans="1:27" ht="15" customHeight="1">
      <c r="A11" s="3">
        <v>8</v>
      </c>
      <c r="B11" s="1" t="s">
        <v>152</v>
      </c>
      <c r="C11" s="24" t="s">
        <v>15</v>
      </c>
      <c r="D11" s="3" t="s">
        <v>16</v>
      </c>
      <c r="E11" s="3">
        <f>SUM(G11:Z11)</f>
        <v>88</v>
      </c>
      <c r="F11" s="12"/>
      <c r="G11" s="11"/>
      <c r="H11" s="11"/>
      <c r="I11" s="11"/>
      <c r="J11" s="11"/>
      <c r="K11" s="11"/>
      <c r="L11" s="11"/>
      <c r="M11" s="11"/>
      <c r="N11" s="11">
        <v>40</v>
      </c>
      <c r="O11" s="11"/>
      <c r="P11" s="11"/>
      <c r="Q11" s="11">
        <v>48</v>
      </c>
      <c r="R11" s="11"/>
      <c r="S11" s="11"/>
      <c r="T11" s="11"/>
      <c r="U11" s="11"/>
      <c r="V11" s="11"/>
      <c r="W11" s="11"/>
      <c r="X11" s="11"/>
      <c r="Y11" s="11"/>
      <c r="Z11" s="11"/>
      <c r="AA11" s="13"/>
    </row>
    <row r="12" spans="1:27" ht="15" customHeight="1">
      <c r="A12" s="3">
        <v>9</v>
      </c>
      <c r="B12" s="1" t="s">
        <v>192</v>
      </c>
      <c r="C12" s="24" t="s">
        <v>193</v>
      </c>
      <c r="D12" s="3" t="s">
        <v>34</v>
      </c>
      <c r="E12" s="3">
        <f>SUM(G12:Z12)</f>
        <v>56</v>
      </c>
      <c r="F12" s="12"/>
      <c r="G12" s="11"/>
      <c r="H12" s="11"/>
      <c r="I12" s="11"/>
      <c r="J12" s="11">
        <v>56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3"/>
    </row>
    <row r="13" spans="1:27" ht="15" customHeight="1">
      <c r="A13" s="3">
        <v>9</v>
      </c>
      <c r="B13" s="1" t="s">
        <v>166</v>
      </c>
      <c r="C13" s="24" t="s">
        <v>165</v>
      </c>
      <c r="D13" s="3" t="s">
        <v>9</v>
      </c>
      <c r="E13" s="3">
        <f>SUM(G13:Z13)</f>
        <v>56</v>
      </c>
      <c r="F13" s="12"/>
      <c r="G13" s="11"/>
      <c r="H13" s="11">
        <v>27</v>
      </c>
      <c r="I13" s="11"/>
      <c r="J13" s="11"/>
      <c r="K13" s="11"/>
      <c r="L13" s="11"/>
      <c r="M13" s="11">
        <v>29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3"/>
    </row>
    <row r="14" spans="1:27" ht="15" customHeight="1">
      <c r="A14" s="3">
        <v>11</v>
      </c>
      <c r="B14" s="1" t="s">
        <v>99</v>
      </c>
      <c r="C14" s="24" t="s">
        <v>100</v>
      </c>
      <c r="D14" s="3" t="s">
        <v>29</v>
      </c>
      <c r="E14" s="3">
        <f>SUM(G14:Z14)</f>
        <v>54</v>
      </c>
      <c r="F14" s="12"/>
      <c r="G14" s="11"/>
      <c r="H14" s="11"/>
      <c r="I14" s="11"/>
      <c r="J14" s="11"/>
      <c r="K14" s="11">
        <v>35</v>
      </c>
      <c r="L14" s="11"/>
      <c r="M14" s="11"/>
      <c r="N14" s="11"/>
      <c r="O14" s="11"/>
      <c r="P14" s="11"/>
      <c r="Q14" s="11"/>
      <c r="R14" s="11"/>
      <c r="S14" s="11"/>
      <c r="T14" s="11"/>
      <c r="U14" s="11">
        <v>19</v>
      </c>
      <c r="V14" s="11"/>
      <c r="W14" s="11"/>
      <c r="X14" s="11"/>
      <c r="Y14" s="11"/>
      <c r="Z14" s="11"/>
      <c r="AA14" s="13"/>
    </row>
    <row r="15" spans="1:27" ht="15" customHeight="1">
      <c r="A15" s="3">
        <v>12</v>
      </c>
      <c r="B15" s="1" t="s">
        <v>85</v>
      </c>
      <c r="C15" s="24" t="s">
        <v>33</v>
      </c>
      <c r="D15" s="3" t="s">
        <v>34</v>
      </c>
      <c r="E15" s="3">
        <f>SUM(G15:Z15)</f>
        <v>33</v>
      </c>
      <c r="F15" s="12"/>
      <c r="G15" s="11"/>
      <c r="H15" s="11"/>
      <c r="I15" s="11"/>
      <c r="J15" s="11">
        <v>33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3"/>
    </row>
    <row r="16" spans="1:27" ht="15" customHeight="1">
      <c r="A16" s="3">
        <v>13</v>
      </c>
      <c r="B16" s="1" t="s">
        <v>150</v>
      </c>
      <c r="C16" s="24" t="s">
        <v>31</v>
      </c>
      <c r="D16" s="3" t="s">
        <v>9</v>
      </c>
      <c r="E16" s="3">
        <f>SUM(G16:Z16)</f>
        <v>11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11</v>
      </c>
      <c r="U16" s="11"/>
      <c r="V16" s="11"/>
      <c r="W16" s="11"/>
      <c r="X16" s="11"/>
      <c r="Y16" s="11"/>
      <c r="Z16" s="11"/>
      <c r="AA16" s="13"/>
    </row>
    <row r="17" spans="1:27" ht="15" customHeight="1">
      <c r="A17" s="3">
        <v>14</v>
      </c>
      <c r="B17" s="1" t="s">
        <v>151</v>
      </c>
      <c r="C17" s="24" t="s">
        <v>154</v>
      </c>
      <c r="D17" s="3" t="s">
        <v>9</v>
      </c>
      <c r="E17" s="3">
        <f>SUM(G17:Z17)</f>
        <v>4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>
        <v>4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3"/>
    </row>
    <row r="18" spans="1:27" ht="15" customHeight="1">
      <c r="A18" s="3">
        <v>15</v>
      </c>
      <c r="B18" s="1" t="s">
        <v>148</v>
      </c>
      <c r="C18" s="24" t="s">
        <v>105</v>
      </c>
      <c r="D18" s="3" t="s">
        <v>9</v>
      </c>
      <c r="E18" s="3">
        <f>SUM(G18:Z18)</f>
        <v>1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1</v>
      </c>
      <c r="Z18" s="11"/>
      <c r="AA18" s="13"/>
    </row>
    <row r="19" spans="1:27" ht="15" customHeight="1">
      <c r="A19" s="3"/>
      <c r="B19" s="24"/>
      <c r="C19" s="24"/>
      <c r="D19" s="3"/>
      <c r="E19" s="3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3"/>
    </row>
    <row r="20" spans="1:27" ht="4.5" customHeight="1">
      <c r="A20" s="14"/>
      <c r="B20" s="15"/>
      <c r="C20" s="17"/>
      <c r="D20" s="15"/>
      <c r="E20" s="1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8"/>
    </row>
  </sheetData>
  <sheetProtection selectLockedCells="1" selectUnlockedCells="1"/>
  <mergeCells count="22">
    <mergeCell ref="Z1:Z2"/>
    <mergeCell ref="W1:W2"/>
    <mergeCell ref="N1:N2"/>
    <mergeCell ref="O1:O2"/>
    <mergeCell ref="P1:P2"/>
    <mergeCell ref="A2:E2"/>
    <mergeCell ref="H1:H2"/>
    <mergeCell ref="X1:X2"/>
    <mergeCell ref="Y1:Y2"/>
    <mergeCell ref="A1:E1"/>
    <mergeCell ref="K1:K2"/>
    <mergeCell ref="I1:I2"/>
    <mergeCell ref="G1:G2"/>
    <mergeCell ref="M1:M2"/>
    <mergeCell ref="Q1:Q2"/>
    <mergeCell ref="L1:L2"/>
    <mergeCell ref="J1:J2"/>
    <mergeCell ref="V1:V2"/>
    <mergeCell ref="R1:R2"/>
    <mergeCell ref="S1:S2"/>
    <mergeCell ref="T1:T2"/>
    <mergeCell ref="U1:U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8.4218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1" width="5.28125" style="0" customWidth="1"/>
    <col min="32" max="32" width="0.85546875" style="0" customWidth="1"/>
  </cols>
  <sheetData>
    <row r="1" spans="1:32" ht="69.75" customHeight="1">
      <c r="A1" s="28" t="s">
        <v>3</v>
      </c>
      <c r="B1" s="29"/>
      <c r="C1" s="29"/>
      <c r="D1" s="29"/>
      <c r="E1" s="30"/>
      <c r="F1" s="4"/>
      <c r="G1" s="26"/>
      <c r="H1" s="26" t="s">
        <v>201</v>
      </c>
      <c r="I1" s="26" t="s">
        <v>194</v>
      </c>
      <c r="J1" s="26" t="s">
        <v>190</v>
      </c>
      <c r="K1" s="26" t="s">
        <v>189</v>
      </c>
      <c r="L1" s="26" t="s">
        <v>188</v>
      </c>
      <c r="M1" s="26" t="s">
        <v>177</v>
      </c>
      <c r="N1" s="26" t="s">
        <v>131</v>
      </c>
      <c r="O1" s="26" t="s">
        <v>137</v>
      </c>
      <c r="P1" s="26" t="s">
        <v>143</v>
      </c>
      <c r="Q1" s="26" t="s">
        <v>145</v>
      </c>
      <c r="R1" s="26" t="s">
        <v>178</v>
      </c>
      <c r="S1" s="26" t="s">
        <v>141</v>
      </c>
      <c r="T1" s="26" t="s">
        <v>92</v>
      </c>
      <c r="U1" s="26" t="s">
        <v>140</v>
      </c>
      <c r="V1" s="26" t="s">
        <v>96</v>
      </c>
      <c r="W1" s="26" t="s">
        <v>120</v>
      </c>
      <c r="X1" s="26" t="s">
        <v>119</v>
      </c>
      <c r="Y1" s="26" t="s">
        <v>118</v>
      </c>
      <c r="Z1" s="26" t="s">
        <v>112</v>
      </c>
      <c r="AA1" s="26" t="s">
        <v>111</v>
      </c>
      <c r="AB1" s="26" t="s">
        <v>110</v>
      </c>
      <c r="AC1" s="26" t="s">
        <v>108</v>
      </c>
      <c r="AD1" s="26" t="s">
        <v>104</v>
      </c>
      <c r="AE1" s="35" t="s">
        <v>107</v>
      </c>
      <c r="AF1" s="5"/>
    </row>
    <row r="2" spans="1:32" ht="69.75" customHeight="1">
      <c r="A2" s="31" t="s">
        <v>198</v>
      </c>
      <c r="B2" s="32"/>
      <c r="C2" s="32"/>
      <c r="D2" s="32"/>
      <c r="E2" s="33"/>
      <c r="F2" s="4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6"/>
      <c r="AF2" s="6"/>
    </row>
    <row r="3" spans="1:32" ht="15" customHeight="1">
      <c r="A3" s="7" t="s">
        <v>2</v>
      </c>
      <c r="B3" s="7" t="s">
        <v>4</v>
      </c>
      <c r="C3" s="7" t="s">
        <v>5</v>
      </c>
      <c r="D3" s="7" t="s">
        <v>0</v>
      </c>
      <c r="E3" s="7" t="s">
        <v>1</v>
      </c>
      <c r="F3" s="8"/>
      <c r="G3" s="9"/>
      <c r="H3" s="9">
        <v>6</v>
      </c>
      <c r="I3" s="9">
        <v>4</v>
      </c>
      <c r="J3" s="9">
        <v>3</v>
      </c>
      <c r="K3" s="9">
        <v>4</v>
      </c>
      <c r="L3" s="9">
        <v>5</v>
      </c>
      <c r="M3" s="9">
        <v>5</v>
      </c>
      <c r="N3" s="9">
        <v>5</v>
      </c>
      <c r="O3" s="9">
        <v>3</v>
      </c>
      <c r="P3" s="9" t="s">
        <v>133</v>
      </c>
      <c r="Q3" s="9" t="s">
        <v>135</v>
      </c>
      <c r="R3" s="9">
        <v>5</v>
      </c>
      <c r="S3" s="9">
        <v>3</v>
      </c>
      <c r="T3" s="9">
        <v>5</v>
      </c>
      <c r="U3" s="9">
        <v>5</v>
      </c>
      <c r="V3" s="9">
        <v>2</v>
      </c>
      <c r="W3" s="9">
        <v>4</v>
      </c>
      <c r="X3" s="9">
        <v>5</v>
      </c>
      <c r="Y3" s="9">
        <v>5</v>
      </c>
      <c r="Z3" s="9">
        <v>5</v>
      </c>
      <c r="AA3" s="9">
        <v>4</v>
      </c>
      <c r="AB3" s="9">
        <v>2</v>
      </c>
      <c r="AC3" s="9">
        <v>2</v>
      </c>
      <c r="AD3" s="9">
        <v>5</v>
      </c>
      <c r="AE3" s="9">
        <v>3</v>
      </c>
      <c r="AF3" s="10"/>
    </row>
    <row r="4" spans="1:32" ht="15" customHeight="1">
      <c r="A4" s="3">
        <v>1</v>
      </c>
      <c r="B4" s="24" t="s">
        <v>51</v>
      </c>
      <c r="C4" s="24" t="s">
        <v>52</v>
      </c>
      <c r="D4" s="3" t="s">
        <v>9</v>
      </c>
      <c r="E4" s="3">
        <f aca="true" t="shared" si="0" ref="E4:E23">SUM(G4:AE4)</f>
        <v>1203</v>
      </c>
      <c r="F4" s="12"/>
      <c r="G4" s="11"/>
      <c r="H4" s="11">
        <v>190</v>
      </c>
      <c r="I4" s="11">
        <v>105</v>
      </c>
      <c r="J4" s="11"/>
      <c r="K4" s="11"/>
      <c r="L4" s="11">
        <v>18</v>
      </c>
      <c r="M4" s="11"/>
      <c r="N4" s="11"/>
      <c r="O4" s="11"/>
      <c r="P4" s="11">
        <v>84</v>
      </c>
      <c r="Q4" s="11">
        <v>97</v>
      </c>
      <c r="R4" s="11"/>
      <c r="S4" s="11">
        <v>235</v>
      </c>
      <c r="T4" s="11"/>
      <c r="U4" s="11">
        <v>30</v>
      </c>
      <c r="V4" s="11"/>
      <c r="W4" s="11"/>
      <c r="X4" s="11"/>
      <c r="Y4" s="11"/>
      <c r="Z4" s="11"/>
      <c r="AA4" s="11"/>
      <c r="AB4" s="11">
        <v>144</v>
      </c>
      <c r="AC4" s="11">
        <v>278</v>
      </c>
      <c r="AD4" s="11">
        <v>22</v>
      </c>
      <c r="AE4" s="11"/>
      <c r="AF4" s="13"/>
    </row>
    <row r="5" spans="1:32" ht="15" customHeight="1">
      <c r="A5" s="3">
        <v>2</v>
      </c>
      <c r="B5" s="24" t="s">
        <v>155</v>
      </c>
      <c r="C5" s="24" t="s">
        <v>156</v>
      </c>
      <c r="D5" s="3" t="s">
        <v>65</v>
      </c>
      <c r="E5" s="3">
        <f t="shared" si="0"/>
        <v>961</v>
      </c>
      <c r="F5" s="12"/>
      <c r="G5" s="11"/>
      <c r="H5" s="11"/>
      <c r="I5" s="11"/>
      <c r="J5" s="11"/>
      <c r="K5" s="11"/>
      <c r="L5" s="11"/>
      <c r="M5" s="11"/>
      <c r="N5" s="11"/>
      <c r="O5" s="11"/>
      <c r="P5" s="11">
        <v>335</v>
      </c>
      <c r="Q5" s="11">
        <v>48</v>
      </c>
      <c r="R5" s="11"/>
      <c r="S5" s="11"/>
      <c r="T5" s="11"/>
      <c r="U5" s="11"/>
      <c r="V5" s="11">
        <v>185</v>
      </c>
      <c r="W5" s="11"/>
      <c r="X5" s="11"/>
      <c r="Y5" s="11">
        <v>15</v>
      </c>
      <c r="Z5" s="11"/>
      <c r="AA5" s="11"/>
      <c r="AB5" s="11">
        <v>211</v>
      </c>
      <c r="AC5" s="11">
        <v>159</v>
      </c>
      <c r="AD5" s="11">
        <v>8</v>
      </c>
      <c r="AE5" s="11"/>
      <c r="AF5" s="13"/>
    </row>
    <row r="6" spans="1:32" ht="15" customHeight="1">
      <c r="A6" s="3">
        <v>3</v>
      </c>
      <c r="B6" s="24" t="s">
        <v>98</v>
      </c>
      <c r="C6" s="24" t="s">
        <v>19</v>
      </c>
      <c r="D6" s="3" t="s">
        <v>9</v>
      </c>
      <c r="E6" s="3">
        <f t="shared" si="0"/>
        <v>429</v>
      </c>
      <c r="F6" s="12"/>
      <c r="G6" s="11"/>
      <c r="H6" s="11"/>
      <c r="I6" s="11"/>
      <c r="J6" s="11"/>
      <c r="K6" s="11"/>
      <c r="L6" s="11"/>
      <c r="M6" s="11"/>
      <c r="N6" s="11"/>
      <c r="O6" s="11"/>
      <c r="P6" s="11">
        <v>123</v>
      </c>
      <c r="Q6" s="11">
        <v>64</v>
      </c>
      <c r="R6" s="11"/>
      <c r="S6" s="11">
        <v>18</v>
      </c>
      <c r="T6" s="11"/>
      <c r="U6" s="11"/>
      <c r="V6" s="11"/>
      <c r="W6" s="11"/>
      <c r="X6" s="11"/>
      <c r="Y6" s="11"/>
      <c r="Z6" s="11"/>
      <c r="AA6" s="11"/>
      <c r="AB6" s="11">
        <v>105</v>
      </c>
      <c r="AC6" s="11">
        <v>119</v>
      </c>
      <c r="AD6" s="11"/>
      <c r="AE6" s="11"/>
      <c r="AF6" s="13"/>
    </row>
    <row r="7" spans="1:32" ht="15" customHeight="1">
      <c r="A7" s="3">
        <v>4</v>
      </c>
      <c r="B7" s="24" t="s">
        <v>69</v>
      </c>
      <c r="C7" s="24" t="s">
        <v>70</v>
      </c>
      <c r="D7" s="3" t="s">
        <v>65</v>
      </c>
      <c r="E7" s="3">
        <f t="shared" si="0"/>
        <v>393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>
        <v>17</v>
      </c>
      <c r="Q7" s="11">
        <v>138</v>
      </c>
      <c r="R7" s="11"/>
      <c r="S7" s="11"/>
      <c r="T7" s="11"/>
      <c r="U7" s="11"/>
      <c r="V7" s="11">
        <v>130</v>
      </c>
      <c r="W7" s="11"/>
      <c r="X7" s="11"/>
      <c r="Y7" s="11">
        <v>8</v>
      </c>
      <c r="Z7" s="11"/>
      <c r="AA7" s="11">
        <v>60</v>
      </c>
      <c r="AB7" s="11">
        <v>40</v>
      </c>
      <c r="AC7" s="11"/>
      <c r="AD7" s="11"/>
      <c r="AE7" s="11"/>
      <c r="AF7" s="13"/>
    </row>
    <row r="8" spans="1:32" ht="15" customHeight="1">
      <c r="A8" s="3">
        <v>5</v>
      </c>
      <c r="B8" s="24" t="s">
        <v>138</v>
      </c>
      <c r="C8" s="24" t="s">
        <v>114</v>
      </c>
      <c r="D8" s="3" t="s">
        <v>115</v>
      </c>
      <c r="E8" s="3">
        <f t="shared" si="0"/>
        <v>265</v>
      </c>
      <c r="F8" s="12"/>
      <c r="G8" s="11"/>
      <c r="H8" s="11"/>
      <c r="I8" s="11"/>
      <c r="J8" s="11">
        <v>100</v>
      </c>
      <c r="K8" s="11"/>
      <c r="L8" s="11"/>
      <c r="M8" s="11">
        <v>14</v>
      </c>
      <c r="N8" s="11"/>
      <c r="O8" s="11">
        <v>78</v>
      </c>
      <c r="P8" s="11"/>
      <c r="Q8" s="11"/>
      <c r="R8" s="11">
        <v>18</v>
      </c>
      <c r="S8" s="11"/>
      <c r="T8" s="11"/>
      <c r="U8" s="11"/>
      <c r="V8" s="11"/>
      <c r="W8" s="11">
        <v>55</v>
      </c>
      <c r="X8" s="11"/>
      <c r="Y8" s="11"/>
      <c r="Z8" s="11"/>
      <c r="AA8" s="11"/>
      <c r="AB8" s="11"/>
      <c r="AC8" s="11"/>
      <c r="AD8" s="11"/>
      <c r="AE8" s="11"/>
      <c r="AF8" s="13"/>
    </row>
    <row r="9" spans="1:32" ht="15" customHeight="1">
      <c r="A9" s="3">
        <v>6</v>
      </c>
      <c r="B9" s="24" t="s">
        <v>157</v>
      </c>
      <c r="C9" s="24" t="s">
        <v>15</v>
      </c>
      <c r="D9" s="3" t="s">
        <v>16</v>
      </c>
      <c r="E9" s="3">
        <f t="shared" si="0"/>
        <v>190</v>
      </c>
      <c r="F9" s="12"/>
      <c r="G9" s="11"/>
      <c r="H9" s="11"/>
      <c r="I9" s="11"/>
      <c r="J9" s="11"/>
      <c r="K9" s="11"/>
      <c r="L9" s="11"/>
      <c r="M9" s="11"/>
      <c r="N9" s="11"/>
      <c r="O9" s="11">
        <v>55</v>
      </c>
      <c r="P9" s="11">
        <v>100</v>
      </c>
      <c r="Q9" s="11">
        <v>22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>
        <v>13</v>
      </c>
      <c r="AC9" s="11"/>
      <c r="AD9" s="11"/>
      <c r="AE9" s="11"/>
      <c r="AF9" s="13"/>
    </row>
    <row r="10" spans="1:32" ht="15" customHeight="1">
      <c r="A10" s="3">
        <v>7</v>
      </c>
      <c r="B10" s="24" t="s">
        <v>20</v>
      </c>
      <c r="C10" s="24" t="s">
        <v>21</v>
      </c>
      <c r="D10" s="3" t="s">
        <v>9</v>
      </c>
      <c r="E10" s="3">
        <f t="shared" si="0"/>
        <v>164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54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>
        <v>110</v>
      </c>
      <c r="AC10" s="11"/>
      <c r="AD10" s="11"/>
      <c r="AE10" s="11"/>
      <c r="AF10" s="13"/>
    </row>
    <row r="11" spans="1:32" ht="15" customHeight="1">
      <c r="A11" s="3">
        <v>8</v>
      </c>
      <c r="B11" s="24" t="s">
        <v>84</v>
      </c>
      <c r="C11" s="24" t="s">
        <v>191</v>
      </c>
      <c r="D11" s="3" t="s">
        <v>34</v>
      </c>
      <c r="E11" s="3">
        <f t="shared" si="0"/>
        <v>105</v>
      </c>
      <c r="F11" s="12"/>
      <c r="G11" s="11"/>
      <c r="H11" s="11"/>
      <c r="I11" s="11"/>
      <c r="J11" s="11">
        <v>105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3"/>
    </row>
    <row r="12" spans="1:32" ht="15" customHeight="1">
      <c r="A12" s="3">
        <v>9</v>
      </c>
      <c r="B12" s="24" t="s">
        <v>113</v>
      </c>
      <c r="C12" s="24" t="s">
        <v>114</v>
      </c>
      <c r="D12" s="3" t="s">
        <v>115</v>
      </c>
      <c r="E12" s="3">
        <f t="shared" si="0"/>
        <v>89</v>
      </c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70</v>
      </c>
      <c r="X12" s="11"/>
      <c r="Y12" s="11"/>
      <c r="Z12" s="11">
        <v>19</v>
      </c>
      <c r="AA12" s="11"/>
      <c r="AB12" s="11"/>
      <c r="AC12" s="11"/>
      <c r="AD12" s="11"/>
      <c r="AE12" s="11"/>
      <c r="AF12" s="13"/>
    </row>
    <row r="13" spans="1:32" ht="15" customHeight="1">
      <c r="A13" s="3">
        <v>10</v>
      </c>
      <c r="B13" s="24" t="s">
        <v>40</v>
      </c>
      <c r="C13" s="24" t="s">
        <v>41</v>
      </c>
      <c r="D13" s="3" t="s">
        <v>42</v>
      </c>
      <c r="E13" s="3">
        <f t="shared" si="0"/>
        <v>80</v>
      </c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>
        <v>80</v>
      </c>
      <c r="AF13" s="13"/>
    </row>
    <row r="14" spans="1:32" ht="15" customHeight="1">
      <c r="A14" s="3">
        <v>11</v>
      </c>
      <c r="B14" s="24" t="s">
        <v>142</v>
      </c>
      <c r="C14" s="25" t="s">
        <v>160</v>
      </c>
      <c r="D14" s="3" t="s">
        <v>9</v>
      </c>
      <c r="E14" s="3">
        <f t="shared" si="0"/>
        <v>71</v>
      </c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>
        <v>17</v>
      </c>
      <c r="Q14" s="11"/>
      <c r="R14" s="11"/>
      <c r="S14" s="11">
        <v>54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3"/>
    </row>
    <row r="15" spans="1:32" ht="15" customHeight="1">
      <c r="A15" s="3">
        <v>12</v>
      </c>
      <c r="B15" s="24" t="s">
        <v>36</v>
      </c>
      <c r="C15" s="24" t="s">
        <v>37</v>
      </c>
      <c r="D15" s="3" t="s">
        <v>38</v>
      </c>
      <c r="E15" s="3">
        <f t="shared" si="0"/>
        <v>65</v>
      </c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>
        <v>65</v>
      </c>
      <c r="AF15" s="13"/>
    </row>
    <row r="16" spans="1:32" ht="15" customHeight="1">
      <c r="A16" s="3">
        <v>13</v>
      </c>
      <c r="B16" s="1" t="s">
        <v>175</v>
      </c>
      <c r="C16" s="24" t="s">
        <v>176</v>
      </c>
      <c r="D16" s="3" t="s">
        <v>65</v>
      </c>
      <c r="E16" s="3">
        <f t="shared" si="0"/>
        <v>62</v>
      </c>
      <c r="F16" s="12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>
        <v>62</v>
      </c>
      <c r="W16" s="11"/>
      <c r="X16" s="11"/>
      <c r="Y16" s="11"/>
      <c r="Z16" s="11"/>
      <c r="AA16" s="11"/>
      <c r="AB16" s="11"/>
      <c r="AC16" s="11"/>
      <c r="AD16" s="11"/>
      <c r="AE16" s="11"/>
      <c r="AF16" s="13"/>
    </row>
    <row r="17" spans="1:32" ht="15" customHeight="1">
      <c r="A17" s="3">
        <v>14</v>
      </c>
      <c r="B17" s="24" t="s">
        <v>158</v>
      </c>
      <c r="C17" s="24" t="s">
        <v>100</v>
      </c>
      <c r="D17" s="3" t="s">
        <v>29</v>
      </c>
      <c r="E17" s="3">
        <f t="shared" si="0"/>
        <v>55</v>
      </c>
      <c r="F17" s="12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38</v>
      </c>
      <c r="R17" s="11"/>
      <c r="S17" s="11"/>
      <c r="T17" s="11"/>
      <c r="U17" s="11"/>
      <c r="V17" s="11"/>
      <c r="W17" s="11"/>
      <c r="X17" s="11">
        <v>17</v>
      </c>
      <c r="Y17" s="11"/>
      <c r="Z17" s="11"/>
      <c r="AA17" s="11"/>
      <c r="AB17" s="11"/>
      <c r="AC17" s="11"/>
      <c r="AD17" s="11"/>
      <c r="AE17" s="11"/>
      <c r="AF17" s="13"/>
    </row>
    <row r="18" spans="1:32" ht="15" customHeight="1">
      <c r="A18" s="3">
        <v>15</v>
      </c>
      <c r="B18" s="24" t="s">
        <v>159</v>
      </c>
      <c r="C18" s="24" t="s">
        <v>109</v>
      </c>
      <c r="D18" s="3" t="s">
        <v>16</v>
      </c>
      <c r="E18" s="3">
        <f t="shared" si="0"/>
        <v>42</v>
      </c>
      <c r="F18" s="12"/>
      <c r="G18" s="11"/>
      <c r="H18" s="11"/>
      <c r="I18" s="11"/>
      <c r="J18" s="11"/>
      <c r="K18" s="11"/>
      <c r="L18" s="11"/>
      <c r="M18" s="11"/>
      <c r="N18" s="11"/>
      <c r="O18" s="11"/>
      <c r="P18" s="11">
        <v>12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30</v>
      </c>
      <c r="AD18" s="11"/>
      <c r="AE18" s="11"/>
      <c r="AF18" s="13"/>
    </row>
    <row r="19" spans="1:32" ht="15" customHeight="1">
      <c r="A19" s="3">
        <v>16</v>
      </c>
      <c r="B19" s="24" t="s">
        <v>58</v>
      </c>
      <c r="C19" s="24" t="s">
        <v>100</v>
      </c>
      <c r="D19" s="3" t="s">
        <v>29</v>
      </c>
      <c r="E19" s="3">
        <f t="shared" si="0"/>
        <v>39</v>
      </c>
      <c r="F19" s="12"/>
      <c r="G19" s="11"/>
      <c r="H19" s="11"/>
      <c r="I19" s="11"/>
      <c r="J19" s="11"/>
      <c r="K19" s="11">
        <v>28</v>
      </c>
      <c r="L19" s="11"/>
      <c r="M19" s="11"/>
      <c r="N19" s="11">
        <v>11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3"/>
    </row>
    <row r="20" spans="1:32" ht="15" customHeight="1">
      <c r="A20" s="3">
        <v>17</v>
      </c>
      <c r="B20" s="24" t="s">
        <v>81</v>
      </c>
      <c r="C20" s="25" t="s">
        <v>82</v>
      </c>
      <c r="D20" s="3" t="s">
        <v>16</v>
      </c>
      <c r="E20" s="3">
        <f t="shared" si="0"/>
        <v>38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>
        <v>24</v>
      </c>
      <c r="Q20" s="11"/>
      <c r="R20" s="11"/>
      <c r="S20" s="11"/>
      <c r="T20" s="11">
        <v>14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3"/>
    </row>
    <row r="21" spans="1:32" ht="15" customHeight="1">
      <c r="A21" s="3">
        <v>18</v>
      </c>
      <c r="B21" s="24" t="s">
        <v>144</v>
      </c>
      <c r="C21" s="24" t="s">
        <v>161</v>
      </c>
      <c r="D21" s="3" t="s">
        <v>16</v>
      </c>
      <c r="E21" s="3">
        <f t="shared" si="0"/>
        <v>30</v>
      </c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>
        <v>30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3"/>
    </row>
    <row r="22" spans="1:32" ht="15" customHeight="1">
      <c r="A22" s="3">
        <v>18</v>
      </c>
      <c r="B22" s="24" t="s">
        <v>150</v>
      </c>
      <c r="C22" s="24" t="s">
        <v>31</v>
      </c>
      <c r="D22" s="3" t="s">
        <v>9</v>
      </c>
      <c r="E22" s="3">
        <f t="shared" si="0"/>
        <v>30</v>
      </c>
      <c r="F22" s="12"/>
      <c r="G22" s="11"/>
      <c r="H22" s="11"/>
      <c r="I22" s="11">
        <v>20</v>
      </c>
      <c r="J22" s="11"/>
      <c r="K22" s="11"/>
      <c r="L22" s="11">
        <v>6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>
        <v>4</v>
      </c>
      <c r="AE22" s="11"/>
      <c r="AF22" s="13"/>
    </row>
    <row r="23" spans="1:32" ht="15" customHeight="1">
      <c r="A23" s="3">
        <v>20</v>
      </c>
      <c r="B23" s="24" t="s">
        <v>162</v>
      </c>
      <c r="C23" s="24" t="s">
        <v>163</v>
      </c>
      <c r="D23" s="3" t="s">
        <v>16</v>
      </c>
      <c r="E23" s="3">
        <f t="shared" si="0"/>
        <v>1</v>
      </c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>
        <v>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3"/>
    </row>
    <row r="24" spans="1:32" ht="15" customHeight="1">
      <c r="A24" s="3"/>
      <c r="B24" s="24"/>
      <c r="C24" s="24"/>
      <c r="D24" s="3"/>
      <c r="E24" s="3"/>
      <c r="F24" s="12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3"/>
    </row>
    <row r="25" spans="1:32" ht="4.5" customHeight="1">
      <c r="A25" s="14"/>
      <c r="B25" s="15"/>
      <c r="C25" s="17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8"/>
    </row>
  </sheetData>
  <sheetProtection selectLockedCells="1" selectUnlockedCells="1"/>
  <mergeCells count="27">
    <mergeCell ref="H1:H2"/>
    <mergeCell ref="I1:I2"/>
    <mergeCell ref="AD1:AD2"/>
    <mergeCell ref="AE1:AE2"/>
    <mergeCell ref="AB1:AB2"/>
    <mergeCell ref="Q1:Q2"/>
    <mergeCell ref="AA1:AA2"/>
    <mergeCell ref="W1:W2"/>
    <mergeCell ref="AC1:AC2"/>
    <mergeCell ref="Y1:Y2"/>
    <mergeCell ref="R1:R2"/>
    <mergeCell ref="P1:P2"/>
    <mergeCell ref="V1:V2"/>
    <mergeCell ref="J1:J2"/>
    <mergeCell ref="O1:O2"/>
    <mergeCell ref="N1:N2"/>
    <mergeCell ref="L1:L2"/>
    <mergeCell ref="A2:E2"/>
    <mergeCell ref="X1:X2"/>
    <mergeCell ref="M1:M2"/>
    <mergeCell ref="Z1:Z2"/>
    <mergeCell ref="A1:E1"/>
    <mergeCell ref="G1:G2"/>
    <mergeCell ref="S1:S2"/>
    <mergeCell ref="T1:T2"/>
    <mergeCell ref="K1:K2"/>
    <mergeCell ref="U1:U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2012-09-21T19:52:11Z</dcterms:modified>
  <cp:category/>
  <cp:version/>
  <cp:contentType/>
  <cp:contentStatus/>
</cp:coreProperties>
</file>